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nuwildcat.sharepoint.com/teams/gl_PRV_HlthPrfssnAdvsng/Shared Documents/Handouts/Planning Sheets &amp; Tools/"/>
    </mc:Choice>
  </mc:AlternateContent>
  <xr:revisionPtr revIDLastSave="285" documentId="8_{270900F5-FD7B-44A5-A512-58C86870D5DC}" xr6:coauthVersionLast="47" xr6:coauthVersionMax="47" xr10:uidLastSave="{F1D7AF80-125B-4EDC-845E-6330F512CF87}"/>
  <bookViews>
    <workbookView xWindow="14490" yWindow="-16320" windowWidth="29040" windowHeight="15720" activeTab="3" xr2:uid="{4C8BCA5E-889D-44BB-B8AB-4DDF836D2649}"/>
  </bookViews>
  <sheets>
    <sheet name="Pre-PA Planning" sheetId="1" r:id="rId1"/>
    <sheet name="Experiences Journal" sheetId="3" r:id="rId2"/>
    <sheet name="PA Program Tracking" sheetId="6" r:id="rId3"/>
    <sheet name="Science GPA Tracking" sheetId="4" r:id="rId4"/>
    <sheet name="GRE Planning (If Applicable)" sheetId="5" r:id="rId5"/>
    <sheet name="Sheet2" sheetId="2"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3" l="1"/>
  <c r="L35" i="1"/>
  <c r="I35" i="1"/>
  <c r="F35" i="1"/>
  <c r="C35" i="1"/>
  <c r="M5" i="4"/>
  <c r="I7" i="1"/>
  <c r="I6" i="1"/>
  <c r="N5" i="4"/>
  <c r="F35" i="4"/>
  <c r="E35" i="4"/>
  <c r="F34" i="4"/>
  <c r="E34" i="4"/>
  <c r="F33" i="4"/>
  <c r="E33" i="4"/>
  <c r="F32" i="4"/>
  <c r="E32" i="4"/>
  <c r="F31" i="4"/>
  <c r="E31" i="4"/>
  <c r="F30" i="4"/>
  <c r="E30" i="4"/>
  <c r="F29" i="4"/>
  <c r="E29" i="4"/>
  <c r="F28" i="4"/>
  <c r="E28" i="4"/>
  <c r="F27" i="4"/>
  <c r="E27" i="4"/>
  <c r="F26" i="4"/>
  <c r="E26" i="4"/>
  <c r="F25" i="4"/>
  <c r="E25" i="4"/>
  <c r="F24" i="4"/>
  <c r="E24" i="4"/>
  <c r="F23" i="4"/>
  <c r="E23" i="4"/>
  <c r="F22" i="4"/>
  <c r="E22" i="4"/>
  <c r="F21" i="4"/>
  <c r="E21" i="4"/>
  <c r="F20" i="4"/>
  <c r="E20" i="4"/>
  <c r="F19" i="4"/>
  <c r="E19" i="4"/>
  <c r="F18" i="4"/>
  <c r="E18" i="4"/>
  <c r="F17" i="4"/>
  <c r="E17" i="4"/>
  <c r="F16" i="4"/>
  <c r="E16" i="4"/>
  <c r="F15" i="4"/>
  <c r="E15" i="4"/>
  <c r="F14" i="4"/>
  <c r="E14" i="4"/>
  <c r="F13" i="4"/>
  <c r="E13" i="4"/>
  <c r="F12" i="4"/>
  <c r="E12" i="4"/>
  <c r="F11" i="4"/>
  <c r="E11" i="4"/>
  <c r="F10" i="4"/>
  <c r="E10" i="4"/>
  <c r="F9" i="4"/>
  <c r="E9" i="4"/>
  <c r="F8" i="4"/>
  <c r="E8" i="4"/>
  <c r="F7" i="4"/>
  <c r="E7" i="4"/>
  <c r="F6" i="4"/>
  <c r="E6" i="4"/>
  <c r="F5" i="4"/>
  <c r="E5" i="4"/>
  <c r="O5" i="4" l="1"/>
  <c r="F7" i="1"/>
  <c r="F25" i="1"/>
  <c r="F18" i="1"/>
  <c r="F19" i="1"/>
  <c r="I25" i="1"/>
  <c r="I24" i="1"/>
  <c r="I19" i="1"/>
  <c r="D18" i="3"/>
  <c r="D17" i="3"/>
  <c r="D16" i="3"/>
  <c r="D15" i="3"/>
  <c r="D14" i="3"/>
  <c r="D13" i="3"/>
  <c r="D12" i="3"/>
  <c r="D11" i="3"/>
  <c r="D10" i="3"/>
  <c r="D9" i="3"/>
  <c r="D8" i="3"/>
  <c r="D7" i="3"/>
  <c r="D1048576" i="3"/>
  <c r="D6" i="3"/>
  <c r="D5" i="3"/>
  <c r="I18" i="1"/>
  <c r="I13" i="1"/>
  <c r="I12" i="1"/>
  <c r="C5" i="1"/>
  <c r="I5" i="1"/>
  <c r="C7" i="1"/>
  <c r="C13" i="1"/>
  <c r="F13" i="1"/>
  <c r="F24" i="1"/>
  <c r="F12" i="1"/>
  <c r="F6" i="1"/>
  <c r="C25" i="1"/>
  <c r="C24" i="1"/>
  <c r="C19" i="1"/>
  <c r="C18" i="1"/>
  <c r="C12" i="1"/>
  <c r="C6" i="1"/>
  <c r="C29" i="1"/>
  <c r="F29" i="1"/>
  <c r="I29" i="1"/>
  <c r="L29" i="1"/>
  <c r="L23" i="1"/>
  <c r="I23" i="1"/>
  <c r="F23" i="1"/>
  <c r="C23" i="1"/>
  <c r="C17" i="1"/>
  <c r="F17" i="1"/>
  <c r="I17" i="1"/>
  <c r="L17" i="1"/>
  <c r="L11" i="1"/>
  <c r="I11" i="1"/>
  <c r="F11" i="1"/>
  <c r="C11" i="1"/>
  <c r="L5" i="1"/>
  <c r="F5" i="1"/>
</calcChain>
</file>

<file path=xl/sharedStrings.xml><?xml version="1.0" encoding="utf-8"?>
<sst xmlns="http://schemas.openxmlformats.org/spreadsheetml/2006/main" count="353" uniqueCount="234">
  <si>
    <t>Note: This planning document is meant to be used as a guide and should be used in conjunction with other resources as well as your campus/major advisor</t>
  </si>
  <si>
    <t>Fall</t>
  </si>
  <si>
    <t>Winter</t>
  </si>
  <si>
    <t>Spring</t>
  </si>
  <si>
    <t>Summer</t>
  </si>
  <si>
    <t>Name:</t>
  </si>
  <si>
    <t>Major:</t>
  </si>
  <si>
    <t>Application Planning</t>
  </si>
  <si>
    <t>Graduation Term</t>
  </si>
  <si>
    <t>Application Cycle</t>
  </si>
  <si>
    <t>Letters of Rec. Planning</t>
  </si>
  <si>
    <t>Shadowing</t>
  </si>
  <si>
    <t>Research</t>
  </si>
  <si>
    <t>Clubs/Leadership/Activities</t>
  </si>
  <si>
    <t>Additional Experiences</t>
  </si>
  <si>
    <t>Volunteering Clinical</t>
  </si>
  <si>
    <t>Volunteering Non-Clinical</t>
  </si>
  <si>
    <t>GPA/Sci GPA:</t>
  </si>
  <si>
    <t>1.)</t>
  </si>
  <si>
    <t>2.)</t>
  </si>
  <si>
    <t>3.)</t>
  </si>
  <si>
    <t>4.)</t>
  </si>
  <si>
    <t>Experience Name</t>
  </si>
  <si>
    <t>Date Occurred</t>
  </si>
  <si>
    <t>Contact Person</t>
  </si>
  <si>
    <t>Experiences Journal</t>
  </si>
  <si>
    <t>Approximate Hours</t>
  </si>
  <si>
    <t>Example: volunteering at Northshore</t>
  </si>
  <si>
    <t>June 2023-Aug 2023</t>
  </si>
  <si>
    <t>Jen Smith, volunteer coordinator</t>
  </si>
  <si>
    <t>60 Hours</t>
  </si>
  <si>
    <t>Important to remember you don't know what a person is going through when they enter the hospital / importance of compassion to each person / solidified my desire to be in a patient facing profession / learning how physicians interact with other hospital staff</t>
  </si>
  <si>
    <t>Northwestern Quarter Course Work</t>
  </si>
  <si>
    <t xml:space="preserve">Totals </t>
  </si>
  <si>
    <t>Course Title</t>
  </si>
  <si>
    <t>Grade</t>
  </si>
  <si>
    <t>Units</t>
  </si>
  <si>
    <t>Points</t>
  </si>
  <si>
    <t>Total Units</t>
  </si>
  <si>
    <t>Total points</t>
  </si>
  <si>
    <t>GPA</t>
  </si>
  <si>
    <t>Chem 110</t>
  </si>
  <si>
    <t>Chem 215-1</t>
  </si>
  <si>
    <t>Chem 235-1</t>
  </si>
  <si>
    <t>Chem 215-2</t>
  </si>
  <si>
    <t>Chem 235-2</t>
  </si>
  <si>
    <t>Bio 203</t>
  </si>
  <si>
    <t>Bio 232</t>
  </si>
  <si>
    <t>Bio 233</t>
  </si>
  <si>
    <t>Bio 234</t>
  </si>
  <si>
    <t>Bio 301</t>
  </si>
  <si>
    <t>Physics 136-1</t>
  </si>
  <si>
    <t>Physics 136-2</t>
  </si>
  <si>
    <t>Physics 136-3</t>
  </si>
  <si>
    <t>Other Science</t>
  </si>
  <si>
    <t>HPA Recommends keeping a journal of your experiences where you can maintain record of pertinant details and have space to reflect on your growth / learning within each experience</t>
  </si>
  <si>
    <r>
      <rPr>
        <b/>
        <sz val="11"/>
        <color theme="0"/>
        <rFont val="Aptos Narrow"/>
        <family val="2"/>
        <scheme val="minor"/>
      </rPr>
      <t xml:space="preserve">Link to Pre-Requisite Course Requiments </t>
    </r>
    <r>
      <rPr>
        <b/>
        <u/>
        <sz val="11"/>
        <color theme="0"/>
        <rFont val="Aptos Narrow"/>
        <family val="2"/>
        <scheme val="minor"/>
      </rPr>
      <t>HERE</t>
    </r>
  </si>
  <si>
    <t>FALL</t>
  </si>
  <si>
    <t>CHEM 110</t>
  </si>
  <si>
    <t>CHEM 151 + 161</t>
  </si>
  <si>
    <t>CHEM 171 + 181</t>
  </si>
  <si>
    <t>CHEM 215-1 + 235-1</t>
  </si>
  <si>
    <t>CHEM 215-2 + 235-2</t>
  </si>
  <si>
    <t>CHEM 217-1 + 237-1</t>
  </si>
  <si>
    <t>PHYSICS 130-1 + 136-1</t>
  </si>
  <si>
    <t>PHYSICS 135-1 + 136-1</t>
  </si>
  <si>
    <t>PHYSICS 135-2 + 136-2</t>
  </si>
  <si>
    <t>WINTER</t>
  </si>
  <si>
    <t>CHEM 131 + 141</t>
  </si>
  <si>
    <t>SPRING</t>
  </si>
  <si>
    <t>CHEM 132 + 142</t>
  </si>
  <si>
    <t>CHEM 152 + 162</t>
  </si>
  <si>
    <t>CHEM 172 + 182</t>
  </si>
  <si>
    <t>CHEM 215-3 + 235-3 (opt.)</t>
  </si>
  <si>
    <t>CHEM 217-2 + 237-2</t>
  </si>
  <si>
    <t>BIO 203 + 233</t>
  </si>
  <si>
    <t>PHYSICS 130-2 + 136-2</t>
  </si>
  <si>
    <t>PHYSICS 135-3 + 136-3</t>
  </si>
  <si>
    <t>CHEM 217-3 + 237-3</t>
  </si>
  <si>
    <t>PHYSICS 130-3 + 136-3</t>
  </si>
  <si>
    <t>BIO 201</t>
  </si>
  <si>
    <t>BIO 234 (Lab .34)</t>
  </si>
  <si>
    <t>BIO 301</t>
  </si>
  <si>
    <t>Standardized Test Timing</t>
  </si>
  <si>
    <t>Course Work Audit/Additional Requirements/Notes:</t>
  </si>
  <si>
    <t>Shadowing &amp; Mentoring</t>
  </si>
  <si>
    <r>
      <t xml:space="preserve">Pre-Health Co-Curricular Planning </t>
    </r>
    <r>
      <rPr>
        <sz val="12"/>
        <color rgb="FF4E2A84"/>
        <rFont val="Aptos Narrow"/>
        <family val="2"/>
        <scheme val="minor"/>
      </rPr>
      <t>(Links To Resources Embeded)</t>
    </r>
  </si>
  <si>
    <t>Pre-Health Path:</t>
  </si>
  <si>
    <t>Use this space to make any additional notes on your pre-health coursework trajectory that may be helpful</t>
  </si>
  <si>
    <t>Summer Experiences</t>
  </si>
  <si>
    <t>Gap / Bridge Year (s)</t>
  </si>
  <si>
    <t>BIO 202 + 232</t>
  </si>
  <si>
    <t>HPA Recommends to review schools requirements on letter preferences. Aim for at 2 Science Professors.</t>
  </si>
  <si>
    <t>Math</t>
  </si>
  <si>
    <t>Bio 201</t>
  </si>
  <si>
    <t>Semester - NU Quarter Science GPA Calculator</t>
  </si>
  <si>
    <t>*Please note these document is meant to be used as a guide and provide insights on projections, actual GPA value may vary slightly</t>
  </si>
  <si>
    <t>Semester Units</t>
  </si>
  <si>
    <t>Semester Points</t>
  </si>
  <si>
    <t>NU Conversion Units</t>
  </si>
  <si>
    <t>NU Conversion Points</t>
  </si>
  <si>
    <t>Chem 131/151/171</t>
  </si>
  <si>
    <t>Chem 132/152/172</t>
  </si>
  <si>
    <t>Chem 141/161/181</t>
  </si>
  <si>
    <t>Chem 142/162/182</t>
  </si>
  <si>
    <t>Bio 202</t>
  </si>
  <si>
    <t>Physics 130-1</t>
  </si>
  <si>
    <t>Physics 130-2</t>
  </si>
  <si>
    <t>Physics 130-3</t>
  </si>
  <si>
    <t>Stats</t>
  </si>
  <si>
    <t>Full Year Gen. Chem with Lab</t>
  </si>
  <si>
    <t>Done?</t>
  </si>
  <si>
    <t>Pre-Requisite Check</t>
  </si>
  <si>
    <t>Stats Course</t>
  </si>
  <si>
    <r>
      <rPr>
        <sz val="11"/>
        <rFont val="Aptos Narrow"/>
        <family val="2"/>
        <scheme val="minor"/>
      </rPr>
      <t xml:space="preserve">Directions: To pull your unofficial transcript, </t>
    </r>
    <r>
      <rPr>
        <u/>
        <sz val="11"/>
        <color theme="10"/>
        <rFont val="Aptos Narrow"/>
        <family val="2"/>
        <scheme val="minor"/>
      </rPr>
      <t xml:space="preserve">click this link </t>
    </r>
    <r>
      <rPr>
        <sz val="11"/>
        <rFont val="Aptos Narrow"/>
        <family val="2"/>
        <scheme val="minor"/>
      </rPr>
      <t>for step by step instructions</t>
    </r>
  </si>
  <si>
    <t>Projections Chart:</t>
  </si>
  <si>
    <t>Points for 1 unit</t>
  </si>
  <si>
    <t>Points for .34 Units</t>
  </si>
  <si>
    <t>A</t>
  </si>
  <si>
    <t>A-</t>
  </si>
  <si>
    <t>B+</t>
  </si>
  <si>
    <t>B</t>
  </si>
  <si>
    <t>B-</t>
  </si>
  <si>
    <t>C+</t>
  </si>
  <si>
    <t xml:space="preserve">C </t>
  </si>
  <si>
    <t>C-</t>
  </si>
  <si>
    <t>D</t>
  </si>
  <si>
    <t>F</t>
  </si>
  <si>
    <t>Volunteering / Work Clinical</t>
  </si>
  <si>
    <t>Semester Course Work (If Applicable Transfer Student Use)</t>
  </si>
  <si>
    <t>Artistic Endeavors</t>
  </si>
  <si>
    <t>Community Service/Volunteer – Medical/Clinical</t>
  </si>
  <si>
    <t>Community Service/Volunteer – Not Medical/Clinical</t>
  </si>
  <si>
    <t>Conferences Attended</t>
  </si>
  <si>
    <t>Extracurricular Activities</t>
  </si>
  <si>
    <t>Hobbies</t>
  </si>
  <si>
    <t>Honors/Awards/Recognitions</t>
  </si>
  <si>
    <t>Intercollegiate Athletics</t>
  </si>
  <si>
    <t>Leadership – Not Listed Elsewhere</t>
  </si>
  <si>
    <t>Military Service</t>
  </si>
  <si>
    <t>Other</t>
  </si>
  <si>
    <t>Paid Employment – Medical/Clinical</t>
  </si>
  <si>
    <t>Paid Employment – Not Medical/Clinical</t>
  </si>
  <si>
    <t>Physician Shadowing/Clinical Observation</t>
  </si>
  <si>
    <t>Presentations/Posters</t>
  </si>
  <si>
    <t>Publications</t>
  </si>
  <si>
    <t>Research/Lab</t>
  </si>
  <si>
    <t>Social Justice/Advocacy</t>
  </si>
  <si>
    <t>Teaching/Tutoring/Teaching Assistant</t>
  </si>
  <si>
    <t>General Experience Type</t>
  </si>
  <si>
    <t>Notes:</t>
  </si>
  <si>
    <r>
      <t xml:space="preserve">Begin Once Solid Academic  Foundation Established - Often After 2nd Quarter - </t>
    </r>
    <r>
      <rPr>
        <b/>
        <u/>
        <sz val="12"/>
        <color rgb="FFC00000"/>
        <rFont val="Aptos Narrow"/>
        <family val="2"/>
        <scheme val="minor"/>
      </rPr>
      <t>Typically Lifecycle LINK HERE</t>
    </r>
  </si>
  <si>
    <r>
      <t xml:space="preserve">Current undergraduate students can utilize the </t>
    </r>
    <r>
      <rPr>
        <u/>
        <sz val="11"/>
        <color theme="7" tint="-0.499984740745262"/>
        <rFont val="Aptos Narrow"/>
        <family val="2"/>
        <scheme val="minor"/>
      </rPr>
      <t>NCA Career Advancement Fund</t>
    </r>
    <r>
      <rPr>
        <sz val="11"/>
        <rFont val="Aptos Narrow"/>
        <family val="2"/>
        <scheme val="minor"/>
      </rPr>
      <t xml:space="preserve"> is a needs-based fund, typically funded between September to April. Funding is needs-based and on a case-by-case basis. </t>
    </r>
  </si>
  <si>
    <t>2. Explore Funding / Apply for Accommodations</t>
  </si>
  <si>
    <t>1. GRE is NOT required by all PA Schools</t>
  </si>
  <si>
    <t>Be sure you are researching specific programs to see if the GRE is required for admission</t>
  </si>
  <si>
    <r>
      <t xml:space="preserve">Explore *ets (the company that facilitates the GRE) </t>
    </r>
    <r>
      <rPr>
        <u/>
        <sz val="11"/>
        <color theme="7" tint="-0.249977111117893"/>
        <rFont val="Aptos Narrow"/>
        <family val="2"/>
        <scheme val="minor"/>
      </rPr>
      <t xml:space="preserve">GRE Fee Reduction Program </t>
    </r>
  </si>
  <si>
    <r>
      <t xml:space="preserve">Explore the Accomodations for </t>
    </r>
    <r>
      <rPr>
        <u/>
        <sz val="11"/>
        <color theme="7" tint="-0.249977111117893"/>
        <rFont val="Aptos Narrow"/>
        <family val="2"/>
        <scheme val="minor"/>
      </rPr>
      <t xml:space="preserve">Test Takers with Disabilities or Health-related Needs </t>
    </r>
  </si>
  <si>
    <t>3. Gathering Information, Register &amp; Obtain Study Supplies</t>
  </si>
  <si>
    <r>
      <rPr>
        <u/>
        <sz val="11"/>
        <color theme="7" tint="-0.249977111117893"/>
        <rFont val="Aptos Narrow"/>
        <family val="2"/>
        <scheme val="minor"/>
      </rPr>
      <t>*ets' website</t>
    </r>
    <r>
      <rPr>
        <sz val="11"/>
        <rFont val="Aptos Narrow"/>
        <family val="2"/>
        <scheme val="minor"/>
      </rPr>
      <t xml:space="preserve"> provides a great overview of the test, it's contents, how to register and a starting point for study supplies</t>
    </r>
  </si>
  <si>
    <r>
      <t xml:space="preserve">NCA offer additional information on GRE </t>
    </r>
    <r>
      <rPr>
        <u/>
        <sz val="11"/>
        <color theme="7" tint="-0.249977111117893"/>
        <rFont val="Aptos Narrow"/>
        <family val="2"/>
        <scheme val="minor"/>
      </rPr>
      <t>linked here</t>
    </r>
  </si>
  <si>
    <r>
      <t xml:space="preserve">Department of Physics and Astronomy offer addition information on GRE prep </t>
    </r>
    <r>
      <rPr>
        <u/>
        <sz val="11"/>
        <color theme="7" tint="-0.249977111117893"/>
        <rFont val="Aptos Narrow"/>
        <family val="2"/>
        <scheme val="minor"/>
      </rPr>
      <t>linked here</t>
    </r>
  </si>
  <si>
    <r>
      <rPr>
        <u/>
        <sz val="11"/>
        <color theme="7" tint="-0.249977111117893"/>
        <rFont val="Aptos Narrow"/>
        <family val="2"/>
        <scheme val="minor"/>
      </rPr>
      <t>Gale</t>
    </r>
    <r>
      <rPr>
        <sz val="11"/>
        <rFont val="Aptos Narrow"/>
        <family val="2"/>
        <scheme val="minor"/>
      </rPr>
      <t xml:space="preserve"> offers resources for GRE preparation</t>
    </r>
  </si>
  <si>
    <r>
      <t>Directions: Pull northwestern transcript, reading directly off transcript input the grade, units assigned to the course and points earned from the course. The totals will calculate automatically.</t>
    </r>
    <r>
      <rPr>
        <u/>
        <sz val="11"/>
        <color theme="7" tint="-0.249977111117893"/>
        <rFont val="Aptos Narrow"/>
        <family val="2"/>
        <scheme val="minor"/>
      </rPr>
      <t xml:space="preserve"> Click here to see what counts as "science GPA" course work</t>
    </r>
  </si>
  <si>
    <r>
      <t xml:space="preserve">Reflection of Experience Ask your self these questions about each experience - What did I learn? What was impactful about this? How has this helped me to become more qualified for my health profession?  How has this experience informed my decision to go to X pre-health professional school?  How has this experience confirmed my value of being a physician/PA/PT etc.? </t>
    </r>
    <r>
      <rPr>
        <b/>
        <u/>
        <sz val="11"/>
        <color theme="7" tint="-0.249977111117893"/>
        <rFont val="Aptos Narrow"/>
        <family val="2"/>
        <scheme val="minor"/>
      </rPr>
      <t>LINK TO COMPETENCIES FOR PAs</t>
    </r>
  </si>
  <si>
    <t>Courses required for admission vary significantly. These courses are mentioned frequently as being required and/or recommended:</t>
  </si>
  <si>
    <t>Human Anatomy</t>
  </si>
  <si>
    <t>Human Physiology</t>
  </si>
  <si>
    <t>labs requirement varies</t>
  </si>
  <si>
    <t>Biochemistry</t>
  </si>
  <si>
    <t>Microbiology</t>
  </si>
  <si>
    <t>Medical Terminology</t>
  </si>
  <si>
    <t>English/Composition</t>
  </si>
  <si>
    <t>Psychology</t>
  </si>
  <si>
    <t>Organic Chemistry</t>
  </si>
  <si>
    <t>General Biology (Genetics)</t>
  </si>
  <si>
    <t>labs requirement varies, amount of courses varies</t>
  </si>
  <si>
    <t>Bio 201 and Organic 215-1/217-1 Pre-Requisite for Biochmestry</t>
  </si>
  <si>
    <t>PA programs require "Patient Contact Hours" ranging from a few hundred to 1,000 hours prior to applying</t>
  </si>
  <si>
    <t>We encourage Pre-PA students to track PA programs early to ensure a pre-requisite plan can be made - see "PA Program Tracking" tab</t>
  </si>
  <si>
    <t>Physician Associates/Assistants Required Pre-Requisite Course &amp; Requirement Tracking Document</t>
  </si>
  <si>
    <t>SCHOOL</t>
  </si>
  <si>
    <t>Course</t>
  </si>
  <si>
    <t>Completed? Y/N</t>
  </si>
  <si>
    <t>Required / Recommended?</t>
  </si>
  <si>
    <t>Lab</t>
  </si>
  <si>
    <t>Admissions Contact</t>
  </si>
  <si>
    <t>Required GPA?</t>
  </si>
  <si>
    <t>Semester Credit Hours /Quarter hours</t>
  </si>
  <si>
    <r>
      <t>NU Translation</t>
    </r>
    <r>
      <rPr>
        <sz val="14"/>
        <color rgb="FF4B2A84"/>
        <rFont val="Aptos Narrow"/>
        <family val="2"/>
        <scheme val="minor"/>
      </rPr>
      <t xml:space="preserve"> </t>
    </r>
    <r>
      <rPr>
        <sz val="8"/>
        <color rgb="FF4B2A84"/>
        <rFont val="Aptos Narrow"/>
        <family val="2"/>
        <scheme val="minor"/>
      </rPr>
      <t>* Each school will vary on how their requirement translates to Northwestern course work, below is a guage to use in conjunction with the admissions of each program</t>
    </r>
    <r>
      <rPr>
        <b/>
        <sz val="14"/>
        <color rgb="FF4B2A84"/>
        <rFont val="Aptos Narrow"/>
        <family val="2"/>
        <scheme val="minor"/>
      </rPr>
      <t>.</t>
    </r>
    <r>
      <rPr>
        <b/>
        <sz val="9"/>
        <color rgb="FF4B2A84"/>
        <rFont val="Aptos Narrow"/>
        <family val="2"/>
        <scheme val="minor"/>
      </rPr>
      <t xml:space="preserve"> </t>
    </r>
    <r>
      <rPr>
        <sz val="8"/>
        <color rgb="FF4B2A84"/>
        <rFont val="Aptos Narrow"/>
        <family val="2"/>
        <scheme val="minor"/>
      </rPr>
      <t>1 NU course credit = 2.66 semester hours or 4 quarter hours</t>
    </r>
  </si>
  <si>
    <t>Offered at NU</t>
  </si>
  <si>
    <t>Clinical Hours</t>
  </si>
  <si>
    <t>GRE Require?</t>
  </si>
  <si>
    <t>Accept AP Credit?</t>
  </si>
  <si>
    <t>Online Course?</t>
  </si>
  <si>
    <t>Community College Credit?</t>
  </si>
  <si>
    <t>Program Start Term</t>
  </si>
  <si>
    <t>Notes</t>
  </si>
  <si>
    <r>
      <rPr>
        <b/>
        <sz val="12"/>
        <color rgb="FFC00000"/>
        <rFont val="Aptos Narrow"/>
        <family val="2"/>
        <scheme val="minor"/>
      </rPr>
      <t>EXAMPLE:</t>
    </r>
    <r>
      <rPr>
        <b/>
        <sz val="12"/>
        <color rgb="FF4B2A84"/>
        <rFont val="Aptos Narrow"/>
        <family val="2"/>
        <scheme val="minor"/>
      </rPr>
      <t xml:space="preserve"> Northwestern University</t>
    </r>
  </si>
  <si>
    <t xml:space="preserve">Required  </t>
  </si>
  <si>
    <t>Labs Not Required for any pre-requisite course work</t>
  </si>
  <si>
    <t>paprogram@northwestern.edu</t>
  </si>
  <si>
    <t>overall grade point average (GPA), as calculated by CASPA, must be a 2.80 or higher on a 4.0 scale. Applicants with an overall GPA below 2.80 are not considered further for admission.</t>
  </si>
  <si>
    <t>3 hours</t>
  </si>
  <si>
    <t>1 quarter</t>
  </si>
  <si>
    <t>Yes</t>
  </si>
  <si>
    <t>1,000 hours of direct patient care required upon application submission</t>
  </si>
  <si>
    <t>Yes - AP coursework will be accepted as long as classes appear on a college transcript with assigned credits. If AP coursework is completed Pass/Fail, the passing grade (or equivalent) must be a C or higher.</t>
  </si>
  <si>
    <t>Yes - The program will honor credits completed at community colleges and online through regionally accredited institutions.</t>
  </si>
  <si>
    <t>Early June</t>
  </si>
  <si>
    <t>Statistics</t>
  </si>
  <si>
    <t>1 - 3 hours</t>
  </si>
  <si>
    <t>No</t>
  </si>
  <si>
    <t>Anatomy &amp; Physiology</t>
  </si>
  <si>
    <t>6 hours</t>
  </si>
  <si>
    <t>2 quarters</t>
  </si>
  <si>
    <t>SPS</t>
  </si>
  <si>
    <r>
      <rPr>
        <b/>
        <sz val="11"/>
        <color rgb="FFC00000"/>
        <rFont val="Aptos Narrow"/>
        <family val="2"/>
        <scheme val="minor"/>
      </rPr>
      <t>EXAMPLE:</t>
    </r>
    <r>
      <rPr>
        <b/>
        <sz val="11"/>
        <color rgb="FF4B2A84"/>
        <rFont val="Aptos Narrow"/>
        <family val="2"/>
        <scheme val="minor"/>
      </rPr>
      <t xml:space="preserve"> Rosalind Franklin University of Medicine</t>
    </r>
  </si>
  <si>
    <t>Labs recommended but not required</t>
  </si>
  <si>
    <t>Email: grad.admissions@rosalindfranklin.edu
Phone: 847-578-3204</t>
  </si>
  <si>
    <t>A minimum overall and science GPA of 2.75 on a 4.0 scale is required, as calculated by CASPA.</t>
  </si>
  <si>
    <t>3 sem hrs / 4 qtr hrs</t>
  </si>
  <si>
    <r>
      <t xml:space="preserve">Prior direct patient-care related medical experience and/or shadowing PAs in clinical practice is strongly recommended. Coming into the program, successful applicants typically have at least </t>
    </r>
    <r>
      <rPr>
        <b/>
        <sz val="11"/>
        <color theme="1"/>
        <rFont val="Aptos Narrow"/>
        <family val="2"/>
        <scheme val="minor"/>
      </rPr>
      <t xml:space="preserve">800 hours </t>
    </r>
    <r>
      <rPr>
        <sz val="11"/>
        <color theme="1"/>
        <rFont val="Aptos Narrow"/>
        <family val="2"/>
        <scheme val="minor"/>
      </rPr>
      <t xml:space="preserve">of direct patient contact and PA shadowing experience by the time of applying </t>
    </r>
  </si>
  <si>
    <t>Human Anatony</t>
  </si>
  <si>
    <t>Introduction to Psychology</t>
  </si>
  <si>
    <t>**For students who have received advanced placement for Introduction to Psychology, an additional psychology course is required.</t>
  </si>
  <si>
    <t>Recommended</t>
  </si>
  <si>
    <t>Research Design</t>
  </si>
  <si>
    <t>Technical Writing</t>
  </si>
  <si>
    <t>Medical Ethics</t>
  </si>
  <si>
    <t>Child Development or Abnormal Psychology</t>
  </si>
  <si>
    <t>Stanford</t>
  </si>
  <si>
    <r>
      <t xml:space="preserve">LINK TO PA PROGRAMS - </t>
    </r>
    <r>
      <rPr>
        <b/>
        <u/>
        <sz val="18"/>
        <color theme="7" tint="-0.249977111117893"/>
        <rFont val="Aptos Narrow"/>
        <family val="2"/>
        <scheme val="minor"/>
      </rPr>
      <t xml:space="preserve">https://paeaonline.org/our-programs </t>
    </r>
  </si>
  <si>
    <t>Pre-PA Coursework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</si>
</sst>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2"/>
      <color theme="1"/>
      <name val="Aptos Narrow"/>
      <family val="2"/>
      <scheme val="minor"/>
    </font>
    <font>
      <i/>
      <sz val="11"/>
      <color theme="1"/>
      <name val="Aptos Narrow"/>
      <family val="2"/>
      <scheme val="minor"/>
    </font>
    <font>
      <i/>
      <sz val="10"/>
      <color theme="1"/>
      <name val="Aptos Narrow"/>
      <family val="2"/>
      <scheme val="minor"/>
    </font>
    <font>
      <b/>
      <sz val="18"/>
      <color theme="0"/>
      <name val="Aptos Narrow"/>
      <family val="2"/>
      <scheme val="minor"/>
    </font>
    <font>
      <sz val="14"/>
      <color theme="1"/>
      <name val="Aptos Narrow"/>
      <family val="2"/>
      <scheme val="minor"/>
    </font>
    <font>
      <b/>
      <sz val="16"/>
      <color theme="0"/>
      <name val="Aptos Narrow"/>
      <family val="2"/>
      <scheme val="minor"/>
    </font>
    <font>
      <b/>
      <u/>
      <sz val="11"/>
      <color theme="0"/>
      <name val="Aptos Narrow"/>
      <family val="2"/>
      <scheme val="minor"/>
    </font>
    <font>
      <sz val="10"/>
      <color theme="1"/>
      <name val="Aptos Narrow"/>
      <family val="2"/>
      <scheme val="minor"/>
    </font>
    <font>
      <i/>
      <sz val="9"/>
      <color theme="1"/>
      <name val="Aptos Narrow"/>
      <family val="2"/>
      <scheme val="minor"/>
    </font>
    <font>
      <b/>
      <i/>
      <sz val="11"/>
      <color theme="1"/>
      <name val="Aptos Narrow"/>
      <family val="2"/>
      <scheme val="minor"/>
    </font>
    <font>
      <b/>
      <sz val="16"/>
      <color rgb="FF4E2A84"/>
      <name val="Aptos Narrow"/>
      <family val="2"/>
      <scheme val="minor"/>
    </font>
    <font>
      <sz val="11"/>
      <color theme="1"/>
      <name val="Wingdings 3"/>
      <family val="1"/>
      <charset val="2"/>
    </font>
    <font>
      <u/>
      <sz val="11"/>
      <color theme="10"/>
      <name val="Aptos Narrow"/>
      <family val="2"/>
      <scheme val="minor"/>
    </font>
    <font>
      <b/>
      <sz val="10"/>
      <color rgb="FF262630"/>
      <name val="Arial"/>
      <family val="2"/>
    </font>
    <font>
      <sz val="11"/>
      <name val="Aptos Narrow"/>
      <family val="2"/>
      <scheme val="minor"/>
    </font>
    <font>
      <sz val="8"/>
      <color theme="2" tint="-0.499984740745262"/>
      <name val="Wingdings 3"/>
      <family val="1"/>
      <charset val="2"/>
    </font>
    <font>
      <sz val="12"/>
      <color rgb="FF4E2A84"/>
      <name val="Aptos Narrow"/>
      <family val="2"/>
      <scheme val="minor"/>
    </font>
    <font>
      <b/>
      <u/>
      <sz val="11"/>
      <color theme="1"/>
      <name val="Aptos Narrow"/>
      <family val="2"/>
      <scheme val="minor"/>
    </font>
    <font>
      <b/>
      <sz val="20"/>
      <color theme="1"/>
      <name val="Aptos Narrow"/>
      <family val="2"/>
      <scheme val="minor"/>
    </font>
    <font>
      <sz val="10"/>
      <name val="Aptos Narrow"/>
      <family val="2"/>
      <scheme val="minor"/>
    </font>
    <font>
      <b/>
      <u/>
      <sz val="12"/>
      <color rgb="FFC00000"/>
      <name val="Aptos Narrow"/>
      <family val="2"/>
      <scheme val="minor"/>
    </font>
    <font>
      <b/>
      <sz val="12"/>
      <color rgb="FFC00000"/>
      <name val="Aptos Narrow"/>
      <family val="2"/>
      <scheme val="minor"/>
    </font>
    <font>
      <b/>
      <sz val="11"/>
      <color theme="1"/>
      <name val="Aptos"/>
      <family val="2"/>
    </font>
    <font>
      <u/>
      <sz val="11"/>
      <color theme="7" tint="-0.499984740745262"/>
      <name val="Aptos Narrow"/>
      <family val="2"/>
      <scheme val="minor"/>
    </font>
    <font>
      <sz val="11"/>
      <color theme="1"/>
      <name val="Aptos"/>
      <family val="2"/>
    </font>
    <font>
      <u/>
      <sz val="11"/>
      <color theme="7" tint="-0.249977111117893"/>
      <name val="Aptos Narrow"/>
      <family val="2"/>
      <scheme val="minor"/>
    </font>
    <font>
      <b/>
      <u/>
      <sz val="11"/>
      <color theme="7" tint="-0.249977111117893"/>
      <name val="Aptos Narrow"/>
      <family val="2"/>
      <scheme val="minor"/>
    </font>
    <font>
      <b/>
      <sz val="11"/>
      <color rgb="FFC00000"/>
      <name val="Aptos Narrow"/>
      <family val="2"/>
      <scheme val="minor"/>
    </font>
    <font>
      <b/>
      <sz val="10"/>
      <color rgb="FFC00000"/>
      <name val="Aptos Narrow"/>
      <family val="2"/>
      <scheme val="minor"/>
    </font>
    <font>
      <b/>
      <sz val="22"/>
      <color rgb="FF4B2A84"/>
      <name val="Aptos Narrow"/>
      <family val="2"/>
      <scheme val="minor"/>
    </font>
    <font>
      <b/>
      <sz val="18"/>
      <name val="Aptos Narrow"/>
      <family val="2"/>
      <scheme val="minor"/>
    </font>
    <font>
      <b/>
      <sz val="14"/>
      <color theme="1"/>
      <name val="Aptos Narrow"/>
      <family val="2"/>
      <scheme val="minor"/>
    </font>
    <font>
      <b/>
      <sz val="14"/>
      <color rgb="FF4B2A84"/>
      <name val="Aptos Narrow"/>
      <family val="2"/>
      <scheme val="minor"/>
    </font>
    <font>
      <sz val="14"/>
      <color rgb="FF4B2A84"/>
      <name val="Aptos Narrow"/>
      <family val="2"/>
      <scheme val="minor"/>
    </font>
    <font>
      <sz val="8"/>
      <color rgb="FF4B2A84"/>
      <name val="Aptos Narrow"/>
      <family val="2"/>
      <scheme val="minor"/>
    </font>
    <font>
      <b/>
      <sz val="9"/>
      <color rgb="FF4B2A84"/>
      <name val="Aptos Narrow"/>
      <family val="2"/>
      <scheme val="minor"/>
    </font>
    <font>
      <b/>
      <sz val="12"/>
      <color rgb="FF4B2A84"/>
      <name val="Aptos Narrow"/>
      <family val="2"/>
      <scheme val="minor"/>
    </font>
    <font>
      <sz val="11"/>
      <color rgb="FF4B2A84"/>
      <name val="Aptos Narrow"/>
      <family val="2"/>
      <scheme val="minor"/>
    </font>
    <font>
      <b/>
      <sz val="11"/>
      <color rgb="FF4B2A84"/>
      <name val="Aptos Narrow"/>
      <family val="2"/>
      <scheme val="minor"/>
    </font>
    <font>
      <sz val="8.5"/>
      <name val="Aptos Narrow"/>
      <family val="2"/>
      <scheme val="minor"/>
    </font>
    <font>
      <b/>
      <u/>
      <sz val="18"/>
      <color theme="7" tint="-0.249977111117893"/>
      <name val="Aptos Narrow"/>
      <family val="2"/>
      <scheme val="minor"/>
    </font>
  </fonts>
  <fills count="13">
    <fill>
      <patternFill patternType="none"/>
    </fill>
    <fill>
      <patternFill patternType="gray125"/>
    </fill>
    <fill>
      <patternFill patternType="solid">
        <fgColor rgb="FF4E2A84"/>
        <bgColor indexed="64"/>
      </patternFill>
    </fill>
    <fill>
      <patternFill patternType="solid">
        <fgColor theme="0" tint="-0.14999847407452621"/>
        <bgColor indexed="64"/>
      </patternFill>
    </fill>
    <fill>
      <patternFill patternType="solid">
        <fgColor rgb="FFE8DFF5"/>
        <bgColor indexed="64"/>
      </patternFill>
    </fill>
    <fill>
      <patternFill patternType="solid">
        <fgColor theme="0" tint="-4.9989318521683403E-2"/>
        <bgColor indexed="64"/>
      </patternFill>
    </fill>
    <fill>
      <patternFill patternType="solid">
        <fgColor rgb="FFE8D9F3"/>
        <bgColor indexed="64"/>
      </patternFill>
    </fill>
    <fill>
      <patternFill patternType="solid">
        <fgColor theme="9" tint="0.79998168889431442"/>
        <bgColor indexed="64"/>
      </patternFill>
    </fill>
    <fill>
      <gradientFill degree="90">
        <stop position="0">
          <color theme="0"/>
        </stop>
        <stop position="1">
          <color rgb="FFEBF3FB"/>
        </stop>
      </gradientFill>
    </fill>
    <fill>
      <patternFill patternType="solid">
        <fgColor theme="8" tint="0.79998168889431442"/>
        <bgColor indexed="64"/>
      </patternFill>
    </fill>
    <fill>
      <patternFill patternType="gray0625">
        <fgColor theme="2" tint="-0.24994659260841701"/>
        <bgColor theme="0"/>
      </patternFill>
    </fill>
    <fill>
      <patternFill patternType="gray0625">
        <fgColor theme="0" tint="-0.34998626667073579"/>
        <bgColor indexed="65"/>
      </patternFill>
    </fill>
    <fill>
      <patternFill patternType="solid">
        <fgColor rgb="FFF0E1FF"/>
        <bgColor indexed="64"/>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2" tint="-0.24994659260841701"/>
      </left>
      <right style="thin">
        <color theme="2" tint="-0.24994659260841701"/>
      </right>
      <top style="thin">
        <color indexed="64"/>
      </top>
      <bottom style="thin">
        <color theme="2" tint="-0.24994659260841701"/>
      </bottom>
      <diagonal/>
    </border>
    <border>
      <left style="thin">
        <color theme="2" tint="-0.24994659260841701"/>
      </left>
      <right style="thin">
        <color theme="2" tint="-0.24994659260841701"/>
      </right>
      <top/>
      <bottom style="thin">
        <color theme="2" tint="-0.24994659260841701"/>
      </bottom>
      <diagonal/>
    </border>
    <border>
      <left style="thin">
        <color theme="2" tint="-0.24994659260841701"/>
      </left>
      <right style="thin">
        <color indexed="64"/>
      </right>
      <top style="thin">
        <color indexed="64"/>
      </top>
      <bottom style="thin">
        <color theme="2" tint="-0.24994659260841701"/>
      </bottom>
      <diagonal/>
    </border>
    <border>
      <left style="thin">
        <color indexed="64"/>
      </left>
      <right/>
      <top style="thin">
        <color theme="0" tint="-0.14996795556505021"/>
      </top>
      <bottom style="thin">
        <color indexed="64"/>
      </bottom>
      <diagonal/>
    </border>
    <border>
      <left/>
      <right/>
      <top style="thin">
        <color theme="0" tint="-0.14996795556505021"/>
      </top>
      <bottom style="thin">
        <color indexed="64"/>
      </bottom>
      <diagonal/>
    </border>
    <border>
      <left/>
      <right style="thin">
        <color theme="0" tint="-0.14996795556505021"/>
      </right>
      <top style="thin">
        <color theme="0" tint="-0.14996795556505021"/>
      </top>
      <bottom style="thin">
        <color indexed="64"/>
      </bottom>
      <diagonal/>
    </border>
    <border>
      <left style="thin">
        <color theme="0" tint="-0.14996795556505021"/>
      </left>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
      <left style="thin">
        <color theme="2" tint="-0.24994659260841701"/>
      </left>
      <right/>
      <top style="thin">
        <color indexed="64"/>
      </top>
      <bottom/>
      <diagonal/>
    </border>
    <border>
      <left style="thin">
        <color theme="2" tint="-0.24994659260841701"/>
      </left>
      <right style="thin">
        <color theme="2" tint="-0.24994659260841701"/>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287">
    <xf numFmtId="0" fontId="0" fillId="0" borderId="0" xfId="0"/>
    <xf numFmtId="0" fontId="0" fillId="0" borderId="0" xfId="0" applyAlignment="1">
      <alignment horizontal="center"/>
    </xf>
    <xf numFmtId="0" fontId="2" fillId="0" borderId="0" xfId="0" applyFont="1"/>
    <xf numFmtId="0" fontId="8" fillId="0" borderId="0" xfId="0" applyFont="1"/>
    <xf numFmtId="0" fontId="2" fillId="0" borderId="0" xfId="0" applyFont="1" applyAlignment="1">
      <alignment wrapText="1"/>
    </xf>
    <xf numFmtId="0" fontId="11" fillId="0" borderId="0" xfId="0" applyFont="1"/>
    <xf numFmtId="0" fontId="0" fillId="0" borderId="0" xfId="0" applyAlignment="1">
      <alignment vertical="center"/>
    </xf>
    <xf numFmtId="0" fontId="9" fillId="0" borderId="0" xfId="0" applyFont="1" applyAlignment="1">
      <alignment vertical="center"/>
    </xf>
    <xf numFmtId="0" fontId="2" fillId="0" borderId="0" xfId="0" applyFont="1" applyAlignment="1">
      <alignment vertical="center"/>
    </xf>
    <xf numFmtId="0" fontId="4" fillId="3" borderId="9" xfId="0" applyFont="1" applyFill="1" applyBorder="1" applyAlignment="1">
      <alignment horizontal="left" vertical="center"/>
    </xf>
    <xf numFmtId="0" fontId="4" fillId="3" borderId="10" xfId="0" applyFont="1" applyFill="1" applyBorder="1" applyAlignment="1">
      <alignment horizontal="left" vertical="center"/>
    </xf>
    <xf numFmtId="0" fontId="0" fillId="0" borderId="13" xfId="0" applyBorder="1" applyAlignment="1">
      <alignment vertical="center"/>
    </xf>
    <xf numFmtId="0" fontId="15" fillId="0" borderId="0" xfId="0" applyFont="1"/>
    <xf numFmtId="0" fontId="0" fillId="0" borderId="0" xfId="0" applyAlignment="1">
      <alignment horizontal="left" vertical="top" wrapText="1"/>
    </xf>
    <xf numFmtId="0" fontId="6" fillId="0" borderId="0" xfId="0" applyFont="1" applyAlignment="1">
      <alignment horizontal="left" vertical="top" wrapText="1"/>
    </xf>
    <xf numFmtId="0" fontId="17" fillId="6" borderId="12" xfId="0" applyFont="1" applyFill="1" applyBorder="1" applyAlignment="1">
      <alignment horizontal="center" vertical="center" wrapText="1"/>
    </xf>
    <xf numFmtId="0" fontId="0" fillId="0" borderId="12" xfId="0" applyBorder="1"/>
    <xf numFmtId="0" fontId="17" fillId="6" borderId="0" xfId="0" applyFont="1" applyFill="1" applyAlignment="1">
      <alignment horizontal="center" vertical="center" wrapText="1"/>
    </xf>
    <xf numFmtId="0" fontId="17" fillId="6" borderId="13" xfId="0" applyFont="1" applyFill="1" applyBorder="1" applyAlignment="1">
      <alignment horizontal="center" vertical="center" wrapText="1"/>
    </xf>
    <xf numFmtId="0" fontId="0" fillId="0" borderId="13" xfId="0" applyBorder="1" applyAlignment="1">
      <alignment horizontal="center"/>
    </xf>
    <xf numFmtId="0" fontId="17" fillId="7" borderId="17" xfId="0" applyFont="1" applyFill="1" applyBorder="1" applyAlignment="1">
      <alignment horizontal="center" vertical="center" wrapText="1"/>
    </xf>
    <xf numFmtId="0" fontId="0" fillId="0" borderId="18" xfId="0" applyBorder="1" applyAlignment="1">
      <alignment horizontal="center"/>
    </xf>
    <xf numFmtId="0" fontId="2" fillId="0" borderId="12" xfId="0" applyFont="1" applyBorder="1" applyAlignment="1">
      <alignment horizontal="right" vertical="center"/>
    </xf>
    <xf numFmtId="0" fontId="11" fillId="0" borderId="0" xfId="0" applyFont="1" applyAlignment="1">
      <alignment horizontal="left" vertical="center"/>
    </xf>
    <xf numFmtId="0" fontId="2" fillId="0" borderId="0" xfId="0" applyFont="1" applyAlignment="1">
      <alignment horizontal="right" vertical="center"/>
    </xf>
    <xf numFmtId="0" fontId="12" fillId="0" borderId="0" xfId="0" applyFont="1" applyAlignment="1">
      <alignment horizontal="left" vertical="center"/>
    </xf>
    <xf numFmtId="0" fontId="2" fillId="0" borderId="14" xfId="0" applyFont="1" applyBorder="1" applyAlignment="1">
      <alignment horizontal="right" vertical="center"/>
    </xf>
    <xf numFmtId="0" fontId="2" fillId="0" borderId="15" xfId="0" applyFont="1" applyBorder="1" applyAlignment="1">
      <alignment horizontal="right" vertical="center"/>
    </xf>
    <xf numFmtId="0" fontId="3" fillId="2" borderId="10" xfId="0" applyFont="1" applyFill="1" applyBorder="1"/>
    <xf numFmtId="0" fontId="10" fillId="2" borderId="10" xfId="1" applyFont="1" applyFill="1" applyBorder="1" applyAlignment="1">
      <alignment horizontal="right" vertical="center"/>
    </xf>
    <xf numFmtId="0" fontId="10" fillId="2" borderId="11" xfId="1" applyFont="1" applyFill="1" applyBorder="1" applyAlignment="1">
      <alignment horizontal="right" vertical="center"/>
    </xf>
    <xf numFmtId="0" fontId="2" fillId="5" borderId="14" xfId="0" applyFont="1" applyFill="1" applyBorder="1" applyAlignment="1">
      <alignment horizontal="left"/>
    </xf>
    <xf numFmtId="0" fontId="0" fillId="5" borderId="15" xfId="0" applyFill="1" applyBorder="1" applyAlignment="1">
      <alignment horizontal="left" vertical="center"/>
    </xf>
    <xf numFmtId="0" fontId="2" fillId="5" borderId="15" xfId="0" applyFont="1" applyFill="1" applyBorder="1"/>
    <xf numFmtId="0" fontId="2" fillId="5" borderId="16" xfId="0" applyFont="1" applyFill="1" applyBorder="1" applyAlignment="1">
      <alignment horizontal="left"/>
    </xf>
    <xf numFmtId="0" fontId="19" fillId="8" borderId="19" xfId="1" applyFont="1" applyFill="1" applyBorder="1" applyAlignment="1">
      <alignment horizontal="center" vertical="top"/>
    </xf>
    <xf numFmtId="0" fontId="19" fillId="8" borderId="11" xfId="1" applyFont="1" applyFill="1" applyBorder="1" applyAlignment="1">
      <alignment horizontal="center" vertical="top"/>
    </xf>
    <xf numFmtId="0" fontId="19" fillId="8" borderId="21" xfId="1" applyFont="1" applyFill="1" applyBorder="1" applyAlignment="1">
      <alignment horizontal="center" vertical="top"/>
    </xf>
    <xf numFmtId="0" fontId="21" fillId="0" borderId="12" xfId="1" applyFont="1" applyBorder="1" applyAlignment="1">
      <alignment horizontal="right" vertical="center"/>
    </xf>
    <xf numFmtId="0" fontId="2" fillId="3" borderId="0" xfId="0" applyFont="1" applyFill="1" applyAlignment="1">
      <alignment horizontal="left" vertical="center"/>
    </xf>
    <xf numFmtId="0" fontId="18" fillId="0" borderId="13" xfId="0" applyFont="1" applyBorder="1" applyAlignment="1">
      <alignment horizontal="left" vertical="center"/>
    </xf>
    <xf numFmtId="0" fontId="19" fillId="8" borderId="20" xfId="1" applyFont="1" applyFill="1" applyBorder="1" applyAlignment="1">
      <alignment horizontal="center"/>
    </xf>
    <xf numFmtId="0" fontId="7" fillId="2" borderId="9" xfId="0" applyFont="1" applyFill="1" applyBorder="1" applyAlignment="1">
      <alignment vertical="center"/>
    </xf>
    <xf numFmtId="0" fontId="19" fillId="8" borderId="27" xfId="1" applyFont="1" applyFill="1" applyBorder="1" applyAlignment="1">
      <alignment horizontal="center" vertical="top"/>
    </xf>
    <xf numFmtId="0" fontId="19" fillId="8" borderId="0" xfId="1" applyFont="1" applyFill="1" applyBorder="1" applyAlignment="1">
      <alignment horizontal="center" vertical="center"/>
    </xf>
    <xf numFmtId="0" fontId="19" fillId="8" borderId="28" xfId="1" applyFont="1" applyFill="1" applyBorder="1" applyAlignment="1">
      <alignment horizontal="center" vertical="top"/>
    </xf>
    <xf numFmtId="0" fontId="4" fillId="3" borderId="0" xfId="0" applyFont="1" applyFill="1" applyAlignment="1">
      <alignment horizontal="left" vertical="center"/>
    </xf>
    <xf numFmtId="0" fontId="19" fillId="8" borderId="20" xfId="1" applyFont="1" applyFill="1" applyBorder="1" applyAlignment="1">
      <alignment horizontal="center" vertical="top"/>
    </xf>
    <xf numFmtId="0" fontId="0" fillId="0" borderId="6" xfId="0" applyBorder="1" applyAlignment="1">
      <alignment horizontal="center"/>
    </xf>
    <xf numFmtId="0" fontId="17" fillId="9" borderId="12" xfId="0" applyFont="1" applyFill="1" applyBorder="1" applyAlignment="1">
      <alignment horizontal="center" vertical="center" wrapText="1"/>
    </xf>
    <xf numFmtId="0" fontId="17" fillId="9" borderId="0" xfId="0" applyFont="1" applyFill="1" applyAlignment="1">
      <alignment horizontal="center" vertical="center" wrapText="1"/>
    </xf>
    <xf numFmtId="0" fontId="17" fillId="9" borderId="13" xfId="0" applyFont="1" applyFill="1" applyBorder="1" applyAlignment="1">
      <alignment horizontal="center" vertical="center" wrapText="1"/>
    </xf>
    <xf numFmtId="0" fontId="17" fillId="7" borderId="4" xfId="0" applyFont="1" applyFill="1" applyBorder="1" applyAlignment="1">
      <alignment horizontal="center" vertical="center" wrapText="1"/>
    </xf>
    <xf numFmtId="0" fontId="17" fillId="7" borderId="0" xfId="0" applyFont="1" applyFill="1" applyAlignment="1">
      <alignment horizontal="center" vertical="center" wrapText="1"/>
    </xf>
    <xf numFmtId="0" fontId="0" fillId="0" borderId="0" xfId="0" applyAlignment="1">
      <alignment horizontal="center" vertical="center"/>
    </xf>
    <xf numFmtId="0" fontId="0" fillId="0" borderId="13" xfId="0" applyBorder="1" applyAlignment="1">
      <alignment horizontal="center" vertical="center"/>
    </xf>
    <xf numFmtId="0" fontId="0" fillId="0" borderId="7" xfId="0" applyBorder="1" applyAlignment="1">
      <alignment horizontal="center"/>
    </xf>
    <xf numFmtId="0" fontId="0" fillId="10" borderId="29" xfId="0" applyFill="1" applyBorder="1"/>
    <xf numFmtId="0" fontId="0" fillId="10" borderId="29" xfId="0" applyFill="1" applyBorder="1" applyAlignment="1">
      <alignment horizontal="center" vertical="center"/>
    </xf>
    <xf numFmtId="0" fontId="0" fillId="10" borderId="29" xfId="0" applyFill="1" applyBorder="1" applyAlignment="1">
      <alignment horizontal="center"/>
    </xf>
    <xf numFmtId="0" fontId="0" fillId="0" borderId="29" xfId="0" applyBorder="1" applyAlignment="1">
      <alignment horizontal="center"/>
    </xf>
    <xf numFmtId="0" fontId="0" fillId="11" borderId="0" xfId="0" applyFill="1" applyAlignment="1">
      <alignment horizontal="center" vertical="center"/>
    </xf>
    <xf numFmtId="0" fontId="0" fillId="11" borderId="13" xfId="0" applyFill="1" applyBorder="1" applyAlignment="1">
      <alignment horizontal="center" vertical="center"/>
    </xf>
    <xf numFmtId="0" fontId="0" fillId="0" borderId="29" xfId="0" applyBorder="1"/>
    <xf numFmtId="0" fontId="0" fillId="11" borderId="29" xfId="0" applyFill="1" applyBorder="1" applyAlignment="1">
      <alignment horizontal="center" vertical="center"/>
    </xf>
    <xf numFmtId="0" fontId="0" fillId="0" borderId="29" xfId="0" applyBorder="1" applyAlignment="1">
      <alignment horizontal="center" vertical="center"/>
    </xf>
    <xf numFmtId="0" fontId="14" fillId="4" borderId="1" xfId="0" applyFont="1" applyFill="1" applyBorder="1" applyAlignment="1">
      <alignment vertical="center"/>
    </xf>
    <xf numFmtId="0" fontId="14" fillId="4" borderId="2" xfId="0" applyFont="1" applyFill="1" applyBorder="1" applyAlignment="1">
      <alignment vertical="center"/>
    </xf>
    <xf numFmtId="0" fontId="14" fillId="4" borderId="3" xfId="0" applyFont="1" applyFill="1" applyBorder="1" applyAlignment="1">
      <alignment vertical="center"/>
    </xf>
    <xf numFmtId="0" fontId="2" fillId="0" borderId="4" xfId="0" applyFont="1" applyBorder="1" applyAlignment="1">
      <alignment horizontal="right"/>
    </xf>
    <xf numFmtId="0" fontId="2" fillId="0" borderId="6" xfId="0" applyFont="1" applyBorder="1" applyAlignment="1">
      <alignment horizontal="right"/>
    </xf>
    <xf numFmtId="0" fontId="0" fillId="0" borderId="5" xfId="0" applyBorder="1" applyAlignment="1">
      <alignment horizontal="left"/>
    </xf>
    <xf numFmtId="0" fontId="0" fillId="0" borderId="8" xfId="0" applyBorder="1" applyAlignment="1">
      <alignment horizontal="left"/>
    </xf>
    <xf numFmtId="0" fontId="2" fillId="0" borderId="1" xfId="0" applyFont="1" applyBorder="1" applyAlignment="1">
      <alignment vertical="top" wrapText="1"/>
    </xf>
    <xf numFmtId="0" fontId="0" fillId="0" borderId="2" xfId="0" applyBorder="1" applyAlignment="1">
      <alignment vertical="top" wrapText="1"/>
    </xf>
    <xf numFmtId="0" fontId="0" fillId="0" borderId="3" xfId="0" applyBorder="1"/>
    <xf numFmtId="0" fontId="2" fillId="0" borderId="30" xfId="0" applyFont="1" applyBorder="1" applyAlignment="1">
      <alignment horizontal="right" vertical="top" wrapText="1"/>
    </xf>
    <xf numFmtId="0" fontId="2" fillId="0" borderId="11" xfId="0" applyFont="1" applyBorder="1" applyAlignment="1">
      <alignment horizontal="left" vertical="top" wrapText="1"/>
    </xf>
    <xf numFmtId="0" fontId="2" fillId="0" borderId="10" xfId="0" applyFont="1" applyBorder="1" applyAlignment="1">
      <alignment horizontal="right" vertical="top" wrapText="1"/>
    </xf>
    <xf numFmtId="0" fontId="2" fillId="0" borderId="31" xfId="0" applyFont="1" applyBorder="1"/>
    <xf numFmtId="0" fontId="0" fillId="0" borderId="4" xfId="0" applyBorder="1" applyAlignment="1">
      <alignment horizontal="right" vertical="top" wrapText="1"/>
    </xf>
    <xf numFmtId="0" fontId="0" fillId="0" borderId="13" xfId="0" applyBorder="1" applyAlignment="1">
      <alignment horizontal="left"/>
    </xf>
    <xf numFmtId="0" fontId="0" fillId="0" borderId="0" xfId="0" applyAlignment="1">
      <alignment horizontal="right" vertical="top" wrapText="1"/>
    </xf>
    <xf numFmtId="0" fontId="0" fillId="0" borderId="4" xfId="0" applyBorder="1" applyAlignment="1">
      <alignment horizontal="right"/>
    </xf>
    <xf numFmtId="0" fontId="0" fillId="0" borderId="0" xfId="0" applyAlignment="1">
      <alignment horizontal="right"/>
    </xf>
    <xf numFmtId="0" fontId="0" fillId="0" borderId="6" xfId="0" applyBorder="1" applyAlignment="1">
      <alignment horizontal="right"/>
    </xf>
    <xf numFmtId="0" fontId="0" fillId="0" borderId="32" xfId="0" applyBorder="1" applyAlignment="1">
      <alignment horizontal="left"/>
    </xf>
    <xf numFmtId="0" fontId="0" fillId="0" borderId="7" xfId="0" applyBorder="1" applyAlignment="1">
      <alignment horizontal="right"/>
    </xf>
    <xf numFmtId="0" fontId="2" fillId="3" borderId="0" xfId="0" applyFont="1" applyFill="1" applyAlignment="1">
      <alignment horizontal="left" vertical="center" wrapText="1"/>
    </xf>
    <xf numFmtId="0" fontId="0" fillId="0" borderId="7" xfId="0" applyBorder="1">
      <extLst>
        <ext xmlns:xfpb="http://schemas.microsoft.com/office/spreadsheetml/2022/featurepropertybag" uri="{C7286773-470A-42A8-94C5-96B5CB345126}">
          <xfpb:xfComplement i="0"/>
        </ext>
      </extLst>
    </xf>
    <xf numFmtId="0" fontId="14" fillId="4" borderId="2" xfId="0" applyFont="1" applyFill="1" applyBorder="1" applyAlignment="1">
      <alignment horizontal="center" vertical="center"/>
    </xf>
    <xf numFmtId="0" fontId="26" fillId="9" borderId="0" xfId="0" applyFont="1" applyFill="1" applyAlignment="1">
      <alignment vertical="center" wrapText="1"/>
    </xf>
    <xf numFmtId="0" fontId="18" fillId="0" borderId="0" xfId="1" applyFont="1" applyAlignment="1">
      <alignment vertical="center" wrapText="1"/>
    </xf>
    <xf numFmtId="0" fontId="28" fillId="0" borderId="0" xfId="0" applyFont="1" applyAlignment="1">
      <alignment vertical="center" wrapText="1"/>
    </xf>
    <xf numFmtId="0" fontId="0" fillId="0" borderId="0" xfId="0" applyAlignment="1">
      <alignment vertical="center" wrapText="1"/>
    </xf>
    <xf numFmtId="0" fontId="18" fillId="0" borderId="0" xfId="1" applyFont="1" applyFill="1"/>
    <xf numFmtId="0" fontId="0" fillId="0" borderId="0" xfId="0" applyAlignment="1">
      <alignment horizontal="center" vertical="top" wrapText="1"/>
    </xf>
    <xf numFmtId="0" fontId="5" fillId="4" borderId="22" xfId="0" applyFont="1" applyFill="1" applyBorder="1" applyAlignment="1">
      <alignment horizontal="left" vertical="center"/>
    </xf>
    <xf numFmtId="0" fontId="5" fillId="4" borderId="23" xfId="0" applyFont="1" applyFill="1" applyBorder="1" applyAlignment="1">
      <alignment horizontal="left" vertical="center"/>
    </xf>
    <xf numFmtId="0" fontId="5" fillId="4" borderId="15" xfId="0" applyFont="1" applyFill="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5" fillId="4" borderId="24" xfId="0" applyFont="1" applyFill="1" applyBorder="1" applyAlignment="1">
      <alignment horizontal="left" vertical="center"/>
    </xf>
    <xf numFmtId="0" fontId="0" fillId="0" borderId="0" xfId="0" applyAlignment="1">
      <alignment horizontal="left"/>
    </xf>
    <xf numFmtId="0" fontId="0" fillId="0" borderId="0" xfId="0" applyAlignment="1">
      <alignment horizontal="left" vertical="center"/>
    </xf>
    <xf numFmtId="0" fontId="11" fillId="0" borderId="15" xfId="0" applyFont="1" applyBorder="1" applyAlignment="1">
      <alignment horizontal="left" vertical="center"/>
    </xf>
    <xf numFmtId="0" fontId="14" fillId="4" borderId="12" xfId="0" applyFont="1" applyFill="1" applyBorder="1" applyAlignment="1">
      <alignment horizontal="left" vertical="center"/>
    </xf>
    <xf numFmtId="0" fontId="14" fillId="4" borderId="0" xfId="0" applyFont="1" applyFill="1" applyAlignment="1">
      <alignment horizontal="left" vertical="center"/>
    </xf>
    <xf numFmtId="0" fontId="14" fillId="4" borderId="13" xfId="0" applyFont="1" applyFill="1" applyBorder="1" applyAlignment="1">
      <alignment horizontal="left" vertical="center"/>
    </xf>
    <xf numFmtId="0" fontId="5" fillId="0" borderId="12" xfId="0" applyFont="1" applyBorder="1" applyAlignment="1">
      <alignment horizontal="left" vertical="center" wrapText="1"/>
    </xf>
    <xf numFmtId="0" fontId="5" fillId="0" borderId="0" xfId="0" applyFont="1" applyAlignment="1">
      <alignment horizontal="left" vertical="center" wrapText="1"/>
    </xf>
    <xf numFmtId="0" fontId="5" fillId="0" borderId="13" xfId="0" applyFont="1" applyBorder="1" applyAlignment="1">
      <alignment horizontal="left" vertical="center" wrapText="1"/>
    </xf>
    <xf numFmtId="0" fontId="5" fillId="4" borderId="25" xfId="0" applyFont="1" applyFill="1" applyBorder="1" applyAlignment="1">
      <alignment horizontal="left" vertical="center"/>
    </xf>
    <xf numFmtId="0" fontId="5" fillId="4" borderId="26" xfId="0" applyFont="1" applyFill="1" applyBorder="1" applyAlignment="1">
      <alignment horizontal="left" vertical="center"/>
    </xf>
    <xf numFmtId="0" fontId="0" fillId="0" borderId="12" xfId="0" applyBorder="1" applyAlignment="1">
      <alignment horizontal="left"/>
    </xf>
    <xf numFmtId="0" fontId="2" fillId="3" borderId="4" xfId="0" applyFont="1" applyFill="1" applyBorder="1" applyAlignment="1">
      <alignment horizontal="center" vertical="center"/>
    </xf>
    <xf numFmtId="0" fontId="2" fillId="3" borderId="0" xfId="0" applyFont="1" applyFill="1" applyAlignment="1">
      <alignment horizontal="center" vertical="center"/>
    </xf>
    <xf numFmtId="0" fontId="13" fillId="0" borderId="4" xfId="0" applyFont="1" applyBorder="1" applyAlignment="1">
      <alignment horizontal="left"/>
    </xf>
    <xf numFmtId="0" fontId="13" fillId="0" borderId="0" xfId="0" applyFont="1" applyAlignment="1">
      <alignment horizontal="left"/>
    </xf>
    <xf numFmtId="0" fontId="25" fillId="4" borderId="9" xfId="1" applyFont="1" applyFill="1" applyBorder="1" applyAlignment="1">
      <alignment horizontal="left" vertical="center"/>
    </xf>
    <xf numFmtId="0" fontId="25" fillId="4" borderId="10" xfId="1" applyFont="1" applyFill="1" applyBorder="1" applyAlignment="1">
      <alignment horizontal="left" vertical="center"/>
    </xf>
    <xf numFmtId="0" fontId="25" fillId="4" borderId="11" xfId="1" applyFont="1" applyFill="1" applyBorder="1" applyAlignment="1">
      <alignment horizontal="left" vertical="center"/>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11" fillId="0" borderId="5" xfId="0" applyFont="1" applyBorder="1" applyAlignment="1">
      <alignment horizontal="left" vertical="center" wrapText="1"/>
    </xf>
    <xf numFmtId="0" fontId="18" fillId="0" borderId="0" xfId="1" applyFont="1" applyBorder="1" applyAlignment="1">
      <alignment horizontal="left" vertical="center" wrapText="1"/>
    </xf>
    <xf numFmtId="0" fontId="23" fillId="0" borderId="0" xfId="0" applyFont="1" applyAlignment="1">
      <alignment horizontal="left" vertical="center" wrapText="1"/>
    </xf>
    <xf numFmtId="0" fontId="23" fillId="0" borderId="5"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6" fillId="0" borderId="0" xfId="1" applyAlignment="1">
      <alignment horizontal="left" vertical="center" wrapText="1"/>
    </xf>
    <xf numFmtId="0" fontId="11" fillId="0" borderId="13" xfId="0" applyFont="1" applyBorder="1" applyAlignment="1">
      <alignment horizontal="left" vertical="center" wrapText="1"/>
    </xf>
    <xf numFmtId="0" fontId="21" fillId="0" borderId="4" xfId="1" applyFont="1" applyBorder="1" applyAlignment="1">
      <alignment horizontal="right" vertical="center"/>
    </xf>
    <xf numFmtId="0" fontId="21" fillId="0" borderId="6" xfId="1" applyFont="1" applyBorder="1" applyAlignment="1">
      <alignment horizontal="right" vertical="center"/>
    </xf>
    <xf numFmtId="0" fontId="21" fillId="0" borderId="12" xfId="1" applyFont="1" applyBorder="1" applyAlignment="1">
      <alignment horizontal="right" vertical="center"/>
    </xf>
    <xf numFmtId="0" fontId="21" fillId="0" borderId="1" xfId="1" applyFont="1" applyBorder="1" applyAlignment="1">
      <alignment horizontal="right" vertical="center"/>
    </xf>
    <xf numFmtId="0" fontId="0" fillId="0" borderId="0" xfId="0" applyAlignment="1">
      <alignment horizontal="left" vertical="top" wrapText="1"/>
    </xf>
    <xf numFmtId="0" fontId="0" fillId="0" borderId="13" xfId="0" applyBorder="1" applyAlignment="1">
      <alignment horizontal="left" vertical="top" wrapText="1"/>
    </xf>
    <xf numFmtId="0" fontId="0" fillId="0" borderId="12" xfId="0" applyBorder="1" applyAlignment="1">
      <alignment horizontal="left" vertical="center"/>
    </xf>
    <xf numFmtId="0" fontId="2" fillId="0" borderId="0" xfId="0" applyFont="1" applyAlignment="1">
      <alignment horizontal="left" vertical="center"/>
    </xf>
    <xf numFmtId="0" fontId="2" fillId="0" borderId="13" xfId="0" applyFont="1" applyBorder="1" applyAlignment="1">
      <alignment horizontal="left" vertical="center"/>
    </xf>
    <xf numFmtId="0" fontId="0" fillId="0" borderId="13" xfId="0" applyBorder="1" applyAlignment="1">
      <alignment horizontal="center"/>
    </xf>
    <xf numFmtId="0" fontId="0" fillId="0" borderId="0" xfId="0" applyAlignment="1">
      <alignment horizontal="center"/>
    </xf>
    <xf numFmtId="0" fontId="0" fillId="5" borderId="15" xfId="0" applyFill="1" applyBorder="1" applyAlignment="1">
      <alignment horizontal="left" vertical="center"/>
    </xf>
    <xf numFmtId="0" fontId="0" fillId="5" borderId="0" xfId="0" applyFill="1" applyAlignment="1">
      <alignment horizontal="left" vertical="center"/>
    </xf>
    <xf numFmtId="0" fontId="0" fillId="5" borderId="15" xfId="0" applyFill="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wrapText="1"/>
    </xf>
    <xf numFmtId="0" fontId="0" fillId="0" borderId="0" xfId="0" applyAlignment="1">
      <alignment horizontal="center" vertical="top" wrapText="1"/>
    </xf>
    <xf numFmtId="0" fontId="0" fillId="0" borderId="13" xfId="0" applyBorder="1" applyAlignment="1">
      <alignment horizontal="center" vertical="top" wrapText="1"/>
    </xf>
    <xf numFmtId="0" fontId="16" fillId="0" borderId="0" xfId="1" applyBorder="1" applyAlignment="1">
      <alignment horizontal="left" vertical="top" wrapText="1"/>
    </xf>
    <xf numFmtId="0" fontId="2" fillId="0" borderId="0" xfId="0" applyFont="1" applyAlignment="1">
      <alignment horizontal="right" vertical="center"/>
    </xf>
    <xf numFmtId="0" fontId="11" fillId="0" borderId="0" xfId="0" applyFont="1" applyAlignment="1">
      <alignment horizontal="left" vertical="center"/>
    </xf>
    <xf numFmtId="0" fontId="11" fillId="0" borderId="13" xfId="0" applyFont="1" applyBorder="1" applyAlignment="1">
      <alignment horizontal="left" vertical="center"/>
    </xf>
    <xf numFmtId="0" fontId="14" fillId="4" borderId="9" xfId="0" applyFont="1" applyFill="1" applyBorder="1" applyAlignment="1">
      <alignment horizontal="left" vertical="center"/>
    </xf>
    <xf numFmtId="0" fontId="14" fillId="4" borderId="10" xfId="0" applyFont="1" applyFill="1" applyBorder="1" applyAlignment="1">
      <alignment horizontal="left" vertical="center"/>
    </xf>
    <xf numFmtId="0" fontId="14" fillId="4" borderId="11" xfId="0" applyFont="1" applyFill="1" applyBorder="1" applyAlignment="1">
      <alignment horizontal="left" vertical="center"/>
    </xf>
    <xf numFmtId="0" fontId="7" fillId="2" borderId="0" xfId="0" applyFont="1" applyFill="1" applyAlignment="1">
      <alignment horizontal="left"/>
    </xf>
    <xf numFmtId="0" fontId="5" fillId="0" borderId="0" xfId="0" applyFont="1" applyAlignment="1">
      <alignment horizontal="left" vertical="center"/>
    </xf>
    <xf numFmtId="0" fontId="6" fillId="0" borderId="0" xfId="0" applyFont="1" applyAlignment="1">
      <alignment horizontal="left" vertical="top" wrapText="1"/>
    </xf>
    <xf numFmtId="0" fontId="16" fillId="0" borderId="0" xfId="1" applyAlignment="1">
      <alignment horizontal="left" vertical="top" wrapText="1"/>
    </xf>
    <xf numFmtId="0" fontId="16" fillId="0" borderId="1" xfId="1" applyBorder="1" applyAlignment="1">
      <alignment horizontal="left" vertical="top" wrapText="1"/>
    </xf>
    <xf numFmtId="0" fontId="16" fillId="0" borderId="2" xfId="1" applyBorder="1" applyAlignment="1">
      <alignment horizontal="left" vertical="top" wrapText="1"/>
    </xf>
    <xf numFmtId="0" fontId="16" fillId="0" borderId="3" xfId="1" applyBorder="1" applyAlignment="1">
      <alignment horizontal="left" vertical="top" wrapText="1"/>
    </xf>
    <xf numFmtId="0" fontId="16" fillId="0" borderId="4" xfId="1" applyBorder="1" applyAlignment="1">
      <alignment horizontal="left" vertical="top" wrapText="1"/>
    </xf>
    <xf numFmtId="0" fontId="16" fillId="0" borderId="5" xfId="1" applyBorder="1" applyAlignment="1">
      <alignment horizontal="left" vertical="top" wrapText="1"/>
    </xf>
    <xf numFmtId="0" fontId="22" fillId="0" borderId="1" xfId="0" applyFont="1" applyBorder="1" applyAlignment="1">
      <alignment horizontal="center"/>
    </xf>
    <xf numFmtId="0" fontId="22" fillId="0" borderId="2" xfId="0" applyFont="1" applyBorder="1" applyAlignment="1">
      <alignment horizontal="center"/>
    </xf>
    <xf numFmtId="0" fontId="22" fillId="0" borderId="3"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2" fillId="9" borderId="6" xfId="0" applyFont="1" applyFill="1" applyBorder="1" applyAlignment="1">
      <alignment horizontal="center"/>
    </xf>
    <xf numFmtId="0" fontId="2" fillId="9" borderId="7" xfId="0" applyFont="1" applyFill="1" applyBorder="1" applyAlignment="1">
      <alignment horizontal="center"/>
    </xf>
    <xf numFmtId="0" fontId="2" fillId="9" borderId="8" xfId="0" applyFont="1" applyFill="1" applyBorder="1" applyAlignment="1">
      <alignment horizontal="center"/>
    </xf>
    <xf numFmtId="0" fontId="2" fillId="6" borderId="6" xfId="0" applyFont="1" applyFill="1" applyBorder="1" applyAlignment="1">
      <alignment horizontal="center"/>
    </xf>
    <xf numFmtId="0" fontId="2" fillId="6" borderId="7" xfId="0" applyFont="1" applyFill="1" applyBorder="1" applyAlignment="1">
      <alignment horizontal="center"/>
    </xf>
    <xf numFmtId="0" fontId="2" fillId="6" borderId="8" xfId="0" applyFont="1" applyFill="1" applyBorder="1" applyAlignment="1">
      <alignment horizontal="center"/>
    </xf>
    <xf numFmtId="0" fontId="2" fillId="7" borderId="6" xfId="0" applyFont="1" applyFill="1" applyBorder="1" applyAlignment="1">
      <alignment horizontal="center"/>
    </xf>
    <xf numFmtId="0" fontId="2" fillId="7" borderId="7" xfId="0" applyFont="1" applyFill="1" applyBorder="1" applyAlignment="1">
      <alignment horizontal="center"/>
    </xf>
    <xf numFmtId="0" fontId="2" fillId="7" borderId="8" xfId="0" applyFont="1" applyFill="1" applyBorder="1" applyAlignment="1">
      <alignment horizontal="center"/>
    </xf>
    <xf numFmtId="0" fontId="0" fillId="0" borderId="0" xfId="0" applyFill="1"/>
    <xf numFmtId="0" fontId="28" fillId="0" borderId="0" xfId="0" applyFont="1" applyFill="1" applyAlignment="1">
      <alignment vertical="center" wrapText="1"/>
    </xf>
    <xf numFmtId="0" fontId="18" fillId="0" borderId="1" xfId="1" applyFont="1" applyFill="1" applyBorder="1" applyAlignment="1">
      <alignment vertical="top" wrapText="1"/>
    </xf>
    <xf numFmtId="0" fontId="18" fillId="0" borderId="2" xfId="1" applyFont="1" applyFill="1" applyBorder="1" applyAlignment="1">
      <alignment vertical="top" wrapText="1"/>
    </xf>
    <xf numFmtId="0" fontId="18" fillId="0" borderId="3" xfId="1" applyFont="1" applyFill="1" applyBorder="1" applyAlignment="1">
      <alignment vertical="top" wrapText="1"/>
    </xf>
    <xf numFmtId="0" fontId="18" fillId="0" borderId="4" xfId="1" applyFont="1" applyFill="1" applyBorder="1" applyAlignment="1">
      <alignment vertical="top" wrapText="1"/>
    </xf>
    <xf numFmtId="0" fontId="18" fillId="0" borderId="0" xfId="1" applyFont="1" applyFill="1" applyBorder="1" applyAlignment="1">
      <alignment vertical="top" wrapText="1"/>
    </xf>
    <xf numFmtId="0" fontId="18" fillId="0" borderId="5" xfId="1" applyFont="1" applyFill="1" applyBorder="1" applyAlignment="1">
      <alignment vertical="top" wrapText="1"/>
    </xf>
    <xf numFmtId="0" fontId="18" fillId="0" borderId="6" xfId="1" applyFont="1" applyFill="1" applyBorder="1" applyAlignment="1">
      <alignment vertical="top" wrapText="1"/>
    </xf>
    <xf numFmtId="0" fontId="18" fillId="0" borderId="7" xfId="1" applyFont="1" applyFill="1" applyBorder="1" applyAlignment="1">
      <alignment vertical="top" wrapText="1"/>
    </xf>
    <xf numFmtId="0" fontId="18" fillId="0" borderId="8" xfId="1" applyFont="1" applyFill="1" applyBorder="1" applyAlignment="1">
      <alignment vertical="top" wrapText="1"/>
    </xf>
    <xf numFmtId="0" fontId="18" fillId="3" borderId="0" xfId="1" applyFont="1" applyFill="1" applyAlignment="1">
      <alignment horizontal="left" vertical="center" wrapText="1"/>
    </xf>
    <xf numFmtId="0" fontId="18" fillId="0" borderId="12" xfId="1" applyFont="1" applyBorder="1" applyAlignment="1">
      <alignment horizontal="left" vertical="top" wrapText="1"/>
    </xf>
    <xf numFmtId="0" fontId="18" fillId="0" borderId="0" xfId="1" applyFont="1" applyBorder="1" applyAlignment="1">
      <alignment horizontal="left" vertical="top" wrapText="1"/>
    </xf>
    <xf numFmtId="0" fontId="18" fillId="0" borderId="13" xfId="1" applyFont="1" applyBorder="1" applyAlignment="1">
      <alignment horizontal="left" vertical="top" wrapText="1"/>
    </xf>
    <xf numFmtId="0" fontId="0" fillId="0" borderId="0" xfId="0" applyAlignment="1">
      <alignment vertical="top" wrapText="1"/>
    </xf>
    <xf numFmtId="0" fontId="18" fillId="0" borderId="14" xfId="1" applyFont="1" applyBorder="1" applyAlignment="1">
      <alignment horizontal="left" vertical="top" wrapText="1"/>
    </xf>
    <xf numFmtId="0" fontId="18" fillId="0" borderId="15" xfId="1" applyFont="1" applyBorder="1" applyAlignment="1">
      <alignment horizontal="left" vertical="top" wrapText="1"/>
    </xf>
    <xf numFmtId="0" fontId="18" fillId="0" borderId="16" xfId="1" applyFont="1" applyBorder="1" applyAlignment="1">
      <alignment horizontal="left" vertical="top" wrapText="1"/>
    </xf>
    <xf numFmtId="0" fontId="0" fillId="0" borderId="0" xfId="0" applyBorder="1" applyAlignment="1">
      <alignment horizontal="center"/>
    </xf>
    <xf numFmtId="0" fontId="0" fillId="0" borderId="0" xfId="0" applyBorder="1">
      <extLst>
        <ext xmlns:xfpb="http://schemas.microsoft.com/office/spreadsheetml/2022/featurepropertybag" uri="{C7286773-470A-42A8-94C5-96B5CB345126}">
          <xfpb:xfComplement i="0"/>
        </ext>
      </extLst>
    </xf>
    <xf numFmtId="0" fontId="0" fillId="0" borderId="0" xfId="0" applyFont="1" applyBorder="1" applyAlignment="1">
      <alignment horizontal="left"/>
    </xf>
    <xf numFmtId="0" fontId="0" fillId="0" borderId="5" xfId="0" applyFont="1" applyBorder="1" applyAlignment="1">
      <alignment horizontal="left"/>
    </xf>
    <xf numFmtId="0" fontId="0" fillId="0" borderId="7" xfId="0" applyFont="1" applyBorder="1" applyAlignment="1">
      <alignment horizontal="left"/>
    </xf>
    <xf numFmtId="0" fontId="0" fillId="0" borderId="8" xfId="0" applyFont="1" applyBorder="1" applyAlignment="1">
      <alignment horizontal="left"/>
    </xf>
    <xf numFmtId="0" fontId="32" fillId="0" borderId="6" xfId="1" applyFont="1" applyBorder="1" applyAlignment="1">
      <alignment horizontal="left" vertical="center" wrapText="1"/>
    </xf>
    <xf numFmtId="0" fontId="32" fillId="0" borderId="7" xfId="1" applyFont="1" applyBorder="1" applyAlignment="1">
      <alignment horizontal="left" vertical="center" wrapText="1"/>
    </xf>
    <xf numFmtId="0" fontId="32" fillId="0" borderId="8" xfId="1" applyFont="1" applyBorder="1" applyAlignment="1">
      <alignment horizontal="left" vertical="center" wrapText="1"/>
    </xf>
    <xf numFmtId="0" fontId="33" fillId="0" borderId="1" xfId="0" applyFont="1" applyBorder="1" applyAlignment="1">
      <alignment horizontal="left" vertical="top" wrapText="1"/>
    </xf>
    <xf numFmtId="0" fontId="33" fillId="0" borderId="2" xfId="0" applyFont="1" applyBorder="1" applyAlignment="1">
      <alignment horizontal="left" vertical="top" wrapText="1"/>
    </xf>
    <xf numFmtId="0" fontId="33" fillId="0" borderId="3" xfId="0" applyFont="1" applyBorder="1" applyAlignment="1">
      <alignment horizontal="left" vertical="top" wrapText="1"/>
    </xf>
    <xf numFmtId="0" fontId="33" fillId="0" borderId="2" xfId="0" applyFont="1" applyBorder="1" applyAlignment="1">
      <alignment horizontal="left" vertical="top" wrapText="1"/>
    </xf>
    <xf numFmtId="0" fontId="33" fillId="0" borderId="3" xfId="0" applyFont="1" applyBorder="1" applyAlignment="1">
      <alignment horizontal="left" vertical="top" wrapText="1"/>
    </xf>
    <xf numFmtId="0" fontId="35" fillId="0" borderId="33" xfId="0" applyFont="1" applyBorder="1" applyAlignment="1">
      <alignment horizontal="center" vertical="center" wrapText="1"/>
    </xf>
    <xf numFmtId="0" fontId="35" fillId="0" borderId="33" xfId="0" applyFont="1" applyBorder="1" applyAlignment="1">
      <alignment horizontal="left" vertical="center" wrapText="1"/>
    </xf>
    <xf numFmtId="0" fontId="35" fillId="0" borderId="34" xfId="0" applyFont="1" applyBorder="1" applyAlignment="1">
      <alignment horizontal="center" vertical="center" wrapText="1"/>
    </xf>
    <xf numFmtId="0" fontId="36" fillId="12" borderId="33" xfId="0" applyFont="1" applyFill="1" applyBorder="1" applyAlignment="1">
      <alignment horizontal="center" vertical="center" wrapText="1"/>
    </xf>
    <xf numFmtId="0" fontId="35" fillId="0" borderId="35"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0" xfId="0" applyFont="1" applyAlignment="1">
      <alignment horizontal="center" vertical="center" wrapText="1"/>
    </xf>
    <xf numFmtId="0" fontId="40" fillId="0" borderId="37" xfId="0" applyFont="1" applyBorder="1" applyAlignment="1">
      <alignment horizontal="right" vertical="top" wrapText="1"/>
    </xf>
    <xf numFmtId="0" fontId="0" fillId="0" borderId="38" xfId="0" applyBorder="1" applyAlignment="1">
      <alignment horizontal="left" vertical="center" wrapText="1"/>
    </xf>
    <xf numFmtId="0" fontId="0" fillId="0" borderId="39" xfId="0" applyBorder="1" applyAlignment="1">
      <alignment horizontal="left" vertical="top" wrapText="1"/>
    </xf>
    <xf numFmtId="0" fontId="0" fillId="0" borderId="40" xfId="0" applyBorder="1" applyAlignment="1">
      <alignment horizontal="center" vertical="top" wrapText="1"/>
    </xf>
    <xf numFmtId="0" fontId="41" fillId="12" borderId="29" xfId="0" applyFont="1" applyFill="1" applyBorder="1" applyAlignment="1">
      <alignment horizontal="left" vertical="center" wrapText="1"/>
    </xf>
    <xf numFmtId="0" fontId="41" fillId="12" borderId="38" xfId="0" applyFont="1" applyFill="1" applyBorder="1" applyAlignment="1">
      <alignment horizontal="center" vertical="center" wrapText="1"/>
    </xf>
    <xf numFmtId="0" fontId="0" fillId="0" borderId="38" xfId="0" applyBorder="1" applyAlignment="1">
      <alignment horizontal="left" vertical="top" wrapText="1"/>
    </xf>
    <xf numFmtId="0" fontId="0" fillId="0" borderId="38" xfId="0" applyBorder="1" applyAlignment="1">
      <alignment horizontal="left" vertical="top" wrapText="1"/>
    </xf>
    <xf numFmtId="0" fontId="0" fillId="0" borderId="41" xfId="0" applyBorder="1" applyAlignment="1">
      <alignment horizontal="left" vertical="top" wrapText="1"/>
    </xf>
    <xf numFmtId="0" fontId="0" fillId="0" borderId="0" xfId="0" applyAlignment="1">
      <alignment horizontal="center" vertical="center" wrapText="1"/>
    </xf>
    <xf numFmtId="0" fontId="40" fillId="0" borderId="42" xfId="0" applyFont="1" applyBorder="1" applyAlignment="1">
      <alignment horizontal="right" vertical="top" wrapText="1"/>
    </xf>
    <xf numFmtId="0" fontId="0" fillId="0" borderId="29" xfId="0" applyBorder="1" applyAlignment="1">
      <alignment horizontal="left" vertical="center" wrapText="1"/>
    </xf>
    <xf numFmtId="0" fontId="0" fillId="0" borderId="29" xfId="0" applyBorder="1" applyAlignment="1">
      <alignment horizontal="left" vertical="top" wrapText="1"/>
    </xf>
    <xf numFmtId="0" fontId="0" fillId="0" borderId="43" xfId="0" applyBorder="1" applyAlignment="1">
      <alignment horizontal="center" vertical="top" wrapText="1"/>
    </xf>
    <xf numFmtId="0" fontId="41" fillId="12" borderId="29" xfId="0" applyFont="1" applyFill="1" applyBorder="1" applyAlignment="1">
      <alignment horizontal="center" vertical="center" wrapText="1"/>
    </xf>
    <xf numFmtId="0" fontId="0" fillId="0" borderId="29" xfId="0" applyBorder="1" applyAlignment="1">
      <alignment horizontal="left" vertical="top" wrapText="1"/>
    </xf>
    <xf numFmtId="0" fontId="0" fillId="0" borderId="44" xfId="0" applyBorder="1" applyAlignment="1">
      <alignment horizontal="left" vertical="top" wrapText="1"/>
    </xf>
    <xf numFmtId="16" fontId="0" fillId="0" borderId="29" xfId="0" applyNumberFormat="1" applyBorder="1" applyAlignment="1">
      <alignment horizontal="left" vertical="center" wrapText="1"/>
    </xf>
    <xf numFmtId="0" fontId="40" fillId="0" borderId="45" xfId="0" applyFont="1" applyBorder="1" applyAlignment="1">
      <alignment horizontal="right" vertical="top" wrapText="1"/>
    </xf>
    <xf numFmtId="0" fontId="0" fillId="0" borderId="46" xfId="0" applyBorder="1" applyAlignment="1">
      <alignment horizontal="left" vertical="center" wrapText="1"/>
    </xf>
    <xf numFmtId="0" fontId="0" fillId="0" borderId="46" xfId="0" applyBorder="1" applyAlignment="1">
      <alignment horizontal="left" vertical="top" wrapText="1"/>
    </xf>
    <xf numFmtId="0" fontId="0" fillId="0" borderId="47" xfId="0" applyBorder="1" applyAlignment="1">
      <alignment horizontal="center" vertical="top" wrapText="1"/>
    </xf>
    <xf numFmtId="0" fontId="41" fillId="12" borderId="46" xfId="0" applyFont="1" applyFill="1" applyBorder="1" applyAlignment="1">
      <alignment horizontal="left" vertical="center" wrapText="1"/>
    </xf>
    <xf numFmtId="0" fontId="41" fillId="12" borderId="46" xfId="0" applyFont="1" applyFill="1" applyBorder="1" applyAlignment="1">
      <alignment horizontal="center" vertical="center" wrapText="1"/>
    </xf>
    <xf numFmtId="0" fontId="0" fillId="0" borderId="46" xfId="0" applyBorder="1" applyAlignment="1">
      <alignment horizontal="left" vertical="top" wrapText="1"/>
    </xf>
    <xf numFmtId="0" fontId="0" fillId="0" borderId="48" xfId="0" applyBorder="1" applyAlignment="1">
      <alignment horizontal="left" vertical="top" wrapText="1"/>
    </xf>
    <xf numFmtId="0" fontId="42" fillId="0" borderId="49" xfId="0" applyFont="1" applyBorder="1" applyAlignment="1">
      <alignment horizontal="right" vertical="top" wrapText="1"/>
    </xf>
    <xf numFmtId="0" fontId="0" fillId="0" borderId="39" xfId="0" applyBorder="1" applyAlignment="1">
      <alignment horizontal="left" vertical="center" wrapText="1"/>
    </xf>
    <xf numFmtId="0" fontId="0" fillId="0" borderId="40" xfId="0" applyBorder="1" applyAlignment="1">
      <alignment horizontal="left" vertical="top" wrapText="1"/>
    </xf>
    <xf numFmtId="0" fontId="41" fillId="12" borderId="39" xfId="0" applyFont="1" applyFill="1" applyBorder="1" applyAlignment="1">
      <alignment horizontal="left" vertical="center" wrapText="1"/>
    </xf>
    <xf numFmtId="0" fontId="41" fillId="12" borderId="39" xfId="0" applyFont="1" applyFill="1" applyBorder="1" applyAlignment="1">
      <alignment horizontal="center" vertical="center" wrapText="1"/>
    </xf>
    <xf numFmtId="0" fontId="0" fillId="0" borderId="40" xfId="0" applyBorder="1" applyAlignment="1">
      <alignment horizontal="left" vertical="top"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50" xfId="0" applyBorder="1" applyAlignment="1">
      <alignment horizontal="center" vertical="center" wrapText="1"/>
    </xf>
    <xf numFmtId="0" fontId="42" fillId="0" borderId="51" xfId="0" applyFont="1" applyBorder="1" applyAlignment="1">
      <alignment horizontal="right" vertical="top" wrapText="1"/>
    </xf>
    <xf numFmtId="0" fontId="0" fillId="0" borderId="43" xfId="0" applyBorder="1" applyAlignment="1">
      <alignment horizontal="left" vertical="top" wrapText="1"/>
    </xf>
    <xf numFmtId="0" fontId="0" fillId="0" borderId="43" xfId="0" applyBorder="1" applyAlignment="1">
      <alignment horizontal="left" vertical="top" wrapText="1"/>
    </xf>
    <xf numFmtId="0" fontId="0" fillId="0" borderId="29" xfId="0" applyBorder="1" applyAlignment="1">
      <alignment horizontal="center" vertical="center" wrapText="1"/>
    </xf>
    <xf numFmtId="0" fontId="0" fillId="0" borderId="43" xfId="0" applyBorder="1" applyAlignment="1">
      <alignment horizontal="center" vertical="center" wrapText="1"/>
    </xf>
    <xf numFmtId="0" fontId="0" fillId="0" borderId="52" xfId="0" applyBorder="1" applyAlignment="1">
      <alignment horizontal="center" vertical="center" wrapText="1"/>
    </xf>
    <xf numFmtId="0" fontId="43" fillId="0" borderId="5" xfId="0" applyFont="1" applyBorder="1" applyAlignment="1">
      <alignment wrapText="1"/>
    </xf>
    <xf numFmtId="0" fontId="42" fillId="0" borderId="53" xfId="0" applyFont="1" applyBorder="1" applyAlignment="1">
      <alignment horizontal="right" vertical="top" wrapText="1"/>
    </xf>
    <xf numFmtId="0" fontId="0" fillId="0" borderId="54" xfId="0" applyBorder="1" applyAlignment="1">
      <alignment horizontal="left" vertical="center" wrapText="1"/>
    </xf>
    <xf numFmtId="0" fontId="0" fillId="0" borderId="47" xfId="0" applyBorder="1" applyAlignment="1">
      <alignment horizontal="left" vertical="top" wrapText="1"/>
    </xf>
    <xf numFmtId="0" fontId="41" fillId="12" borderId="54" xfId="0" applyFont="1" applyFill="1" applyBorder="1" applyAlignment="1">
      <alignment horizontal="left" vertical="center" wrapText="1"/>
    </xf>
    <xf numFmtId="0" fontId="41" fillId="12" borderId="54" xfId="0" applyFont="1" applyFill="1" applyBorder="1" applyAlignment="1">
      <alignment horizontal="center" vertical="center" wrapText="1"/>
    </xf>
    <xf numFmtId="0" fontId="0" fillId="0" borderId="47" xfId="0" applyBorder="1" applyAlignment="1">
      <alignment horizontal="left" vertical="top" wrapText="1"/>
    </xf>
    <xf numFmtId="0" fontId="0" fillId="0" borderId="54" xfId="0" applyBorder="1" applyAlignment="1">
      <alignment horizontal="center" vertical="center" wrapText="1"/>
    </xf>
    <xf numFmtId="0" fontId="0" fillId="0" borderId="47" xfId="0" applyBorder="1" applyAlignment="1">
      <alignment horizontal="center" vertical="center" wrapText="1"/>
    </xf>
    <xf numFmtId="0" fontId="0" fillId="0" borderId="55" xfId="0" applyBorder="1" applyAlignment="1">
      <alignment horizontal="center" vertical="center" wrapText="1"/>
    </xf>
    <xf numFmtId="0" fontId="0" fillId="0" borderId="39" xfId="0" applyBorder="1" applyAlignment="1">
      <alignment horizontal="left" vertical="top" wrapText="1"/>
    </xf>
    <xf numFmtId="0" fontId="0" fillId="0" borderId="56" xfId="0" applyBorder="1" applyAlignment="1">
      <alignment horizontal="left" vertical="top" wrapText="1"/>
    </xf>
    <xf numFmtId="0" fontId="40" fillId="0" borderId="57" xfId="0" applyFont="1" applyBorder="1" applyAlignment="1">
      <alignment horizontal="right" vertical="top" wrapText="1"/>
    </xf>
    <xf numFmtId="0" fontId="0" fillId="0" borderId="54" xfId="0" applyBorder="1" applyAlignment="1">
      <alignment horizontal="left" vertical="top" wrapText="1"/>
    </xf>
    <xf numFmtId="0" fontId="0" fillId="0" borderId="54" xfId="0" applyBorder="1" applyAlignment="1">
      <alignment horizontal="left" vertical="top" wrapText="1"/>
    </xf>
    <xf numFmtId="0" fontId="0" fillId="0" borderId="58" xfId="0" applyBorder="1" applyAlignment="1">
      <alignment horizontal="left" vertical="top" wrapText="1"/>
    </xf>
    <xf numFmtId="0" fontId="0" fillId="0" borderId="59" xfId="0" applyBorder="1" applyAlignment="1">
      <alignment horizontal="left" vertical="top" wrapText="1"/>
    </xf>
    <xf numFmtId="0" fontId="0" fillId="0" borderId="46" xfId="0" applyBorder="1" applyAlignment="1">
      <alignment horizontal="center" vertical="top" wrapText="1"/>
    </xf>
    <xf numFmtId="0" fontId="0" fillId="0" borderId="0" xfId="0" applyAlignment="1">
      <alignment horizontal="right" vertical="center" wrapText="1"/>
    </xf>
    <xf numFmtId="0" fontId="0" fillId="0" borderId="0" xfId="0" applyAlignment="1">
      <alignment horizontal="left" vertical="center" wrapText="1"/>
    </xf>
    <xf numFmtId="0" fontId="41" fillId="12" borderId="0" xfId="0" applyFont="1" applyFill="1" applyAlignment="1">
      <alignment horizontal="left" vertical="center" wrapText="1"/>
    </xf>
    <xf numFmtId="0" fontId="41" fillId="12" borderId="0" xfId="0" applyFont="1" applyFill="1" applyAlignment="1">
      <alignment horizontal="center" vertical="center" wrapText="1"/>
    </xf>
    <xf numFmtId="0" fontId="34" fillId="0" borderId="34" xfId="1" applyFont="1" applyBorder="1" applyAlignment="1">
      <alignment horizontal="left" vertical="center" wrapText="1"/>
    </xf>
    <xf numFmtId="0" fontId="34" fillId="0" borderId="35" xfId="1"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EBF3FB"/>
      <color rgb="FF4E2A84"/>
      <color rgb="FFE8DF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34925</xdr:colOff>
      <xdr:row>0</xdr:row>
      <xdr:rowOff>55880</xdr:rowOff>
    </xdr:from>
    <xdr:to>
      <xdr:col>10</xdr:col>
      <xdr:colOff>701675</xdr:colOff>
      <xdr:row>1</xdr:row>
      <xdr:rowOff>17761</xdr:rowOff>
    </xdr:to>
    <xdr:pic>
      <xdr:nvPicPr>
        <xdr:cNvPr id="3" name="Picture 2">
          <a:extLst>
            <a:ext uri="{FF2B5EF4-FFF2-40B4-BE49-F238E27FC236}">
              <a16:creationId xmlns:a16="http://schemas.microsoft.com/office/drawing/2014/main" id="{D39CB098-2849-243E-B3EE-86725CAA63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 y="55880"/>
          <a:ext cx="7772400" cy="474326"/>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orthwestern.edu/health-professions-advising/gain-experience/summer/" TargetMode="External"/><Relationship Id="rId3" Type="http://schemas.openxmlformats.org/officeDocument/2006/relationships/hyperlink" Target="https://www.northwestern.edu/health-professions-advising/gain-experience/research/" TargetMode="External"/><Relationship Id="rId7" Type="http://schemas.openxmlformats.org/officeDocument/2006/relationships/hyperlink" Target="https://www.northwestern.edu/health-professions-advising/pre-health-paths/" TargetMode="External"/><Relationship Id="rId12" Type="http://schemas.openxmlformats.org/officeDocument/2006/relationships/drawing" Target="../drawings/drawing1.xml"/><Relationship Id="rId2" Type="http://schemas.openxmlformats.org/officeDocument/2006/relationships/hyperlink" Target="https://www.northwestern.edu/health-professions-advising/gain-experience/shadowing-mentoring/" TargetMode="External"/><Relationship Id="rId1" Type="http://schemas.openxmlformats.org/officeDocument/2006/relationships/hyperlink" Target="https://www.northwestern.edu/health-professions-advising/pre-health-paths/" TargetMode="External"/><Relationship Id="rId6" Type="http://schemas.openxmlformats.org/officeDocument/2006/relationships/hyperlink" Target="https://www.northwestern.edu/health-professions-advising/gain-experience/service-volunteering/" TargetMode="External"/><Relationship Id="rId11" Type="http://schemas.openxmlformats.org/officeDocument/2006/relationships/printerSettings" Target="../printerSettings/printerSettings1.bin"/><Relationship Id="rId5" Type="http://schemas.openxmlformats.org/officeDocument/2006/relationships/hyperlink" Target="https://www.northwestern.edu/health-professions-advising/gain-experience/service-volunteering/" TargetMode="External"/><Relationship Id="rId10" Type="http://schemas.openxmlformats.org/officeDocument/2006/relationships/hyperlink" Target="https://www.northwestern.edu/health-professions-advising/hpa-programs/" TargetMode="External"/><Relationship Id="rId4" Type="http://schemas.openxmlformats.org/officeDocument/2006/relationships/hyperlink" Target="https://www.northwestern.edu/health-professions-advising/gain-experience/leadership-extracurriculrs-studentgroups/" TargetMode="External"/><Relationship Id="rId9" Type="http://schemas.openxmlformats.org/officeDocument/2006/relationships/hyperlink" Target="https://www.northwestern.edu/health-professions-advising/gain-experience/gap-bridge-year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apa.org/career-central/employer-resources/employing-a-pa/competencies-physician-associate-professio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paeaonline.org/our-programs"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help.liaisonedu.com/CASPA_Applicant_Help_Center/Filling_Out_Your_CASPA_Application/CASPA_Academic_History/4_CASPA_Course_Subjects" TargetMode="External"/><Relationship Id="rId1" Type="http://schemas.openxmlformats.org/officeDocument/2006/relationships/hyperlink" Target="https://www.northwestern.edu/ses/students/generating-unofficial-transcripts.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ets.org/gre/test-takers/general-test/register/disability-accommodations.html?utm_term=&amp;utm_campaign=EB+%7C%C2%A0Performance+Max+%7C+US&amp;utm_source=adwords&amp;utm_medium=ppc&amp;hsa_acc=1652769193&amp;hsa_cam=23532710760&amp;hsa_grp=&amp;hsa_ad=&amp;hsa_src=x&amp;hsa_tgt=&amp;hsa_kw=&amp;hsa_mt=&amp;hsa_net=adwords&amp;hsa_ver=3&amp;gad_source=1&amp;gad_campaignid=23587017796&amp;gbraid=0AAAAADlVbMrW-ZqQ8v7_chtns61vJbDv-&amp;gclid=Cj0KCQjwmunNBhDbARIsAOndKpmrkosd8D8wCHOaDCPNKuY0-RLEKZd1tP5U4X87bibSUa_bAf13y2QaAmaxEALw_wcB" TargetMode="External"/><Relationship Id="rId7" Type="http://schemas.openxmlformats.org/officeDocument/2006/relationships/hyperlink" Target="https://tcpr.petersons.com/user-goals" TargetMode="External"/><Relationship Id="rId2" Type="http://schemas.openxmlformats.org/officeDocument/2006/relationships/hyperlink" Target="https://www.ets.org/gre/score-users/reducing-barriers/fee-reductions.html?utm_term=&amp;utm_campaign=EB+%7C%C2%A0Performance+Max+%7C+US&amp;utm_source=adwords&amp;utm_medium=ppc&amp;hsa_acc=1652769193&amp;hsa_cam=23532710760&amp;hsa_grp=&amp;hsa_ad=&amp;hsa_src=x&amp;hsa_tgt=&amp;hsa_kw=&amp;hsa_mt=&amp;hsa_net=adwords&amp;hsa_ver=3&amp;gad_source=1&amp;gad_campaignid=23587017796&amp;gbraid=0AAAAADlVbMrW-ZqQ8v7_chtns61vJbDv-&amp;gclid=Cj0KCQjwmunNBhDbARIsAOndKpk9LBoYhWguTJ7DJob-Xt7Zo0NJ-PFseeXos-bcguMNpFbm9fk_H88aAhX8EALw_wcB" TargetMode="External"/><Relationship Id="rId1" Type="http://schemas.openxmlformats.org/officeDocument/2006/relationships/hyperlink" Target="mailto:https://www.northwestern.edu/careers/programs-opportunities/career-development-fund/what-is-the-career-development-fund.html" TargetMode="External"/><Relationship Id="rId6" Type="http://schemas.openxmlformats.org/officeDocument/2006/relationships/hyperlink" Target="https://physics.northwestern.edu/undergraduate/resources/grad-schoolgre-prep.html" TargetMode="External"/><Relationship Id="rId5" Type="http://schemas.openxmlformats.org/officeDocument/2006/relationships/hyperlink" Target="https://www.northwestern.edu/careers/grad-law-schools/applying-to-graduate-school-and-professional-school/graduate-and-professional-school-entrance-exams.html" TargetMode="External"/><Relationship Id="rId4" Type="http://schemas.openxmlformats.org/officeDocument/2006/relationships/hyperlink" Target="https://www.ets.org/gre/test-takers/general-test/abou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8C0C7-CCB5-40AB-BBC2-E3DE6F837458}">
  <dimension ref="A1:Z46"/>
  <sheetViews>
    <sheetView zoomScale="120" zoomScaleNormal="120" workbookViewId="0">
      <selection activeCell="B17" sqref="B17"/>
    </sheetView>
  </sheetViews>
  <sheetFormatPr defaultRowHeight="14.4" x14ac:dyDescent="0.3"/>
  <cols>
    <col min="1" max="1" width="6.88671875" customWidth="1"/>
    <col min="2" max="2" width="21.21875" customWidth="1"/>
    <col min="3" max="3" width="2.44140625" customWidth="1"/>
    <col min="4" max="4" width="7.109375" customWidth="1"/>
    <col min="5" max="5" width="21.88671875" customWidth="1"/>
    <col min="6" max="6" width="2.5546875" customWidth="1"/>
    <col min="7" max="7" width="7.109375" customWidth="1"/>
    <col min="8" max="8" width="22.44140625" customWidth="1"/>
    <col min="9" max="9" width="2.77734375" customWidth="1"/>
    <col min="10" max="10" width="9" customWidth="1"/>
    <col min="11" max="11" width="21.44140625" customWidth="1"/>
    <col min="12" max="12" width="3.109375" customWidth="1"/>
    <col min="13" max="13" width="2.44140625" customWidth="1"/>
    <col min="14" max="14" width="28.21875" customWidth="1"/>
    <col min="15" max="15" width="15.44140625" customWidth="1"/>
    <col min="16" max="16" width="10.88671875" customWidth="1"/>
    <col min="17" max="17" width="11.6640625" customWidth="1"/>
    <col min="18" max="18" width="12.109375" customWidth="1"/>
    <col min="19" max="19" width="17.44140625" customWidth="1"/>
    <col min="20" max="20" width="13.44140625" customWidth="1"/>
    <col min="21" max="22" width="13.21875" customWidth="1"/>
    <col min="23" max="23" width="10.33203125" customWidth="1"/>
    <col min="24" max="24" width="11.88671875" customWidth="1"/>
    <col min="25" max="25" width="12.21875" customWidth="1"/>
    <col min="26" max="26" width="11.109375" customWidth="1"/>
  </cols>
  <sheetData>
    <row r="1" spans="1:26" ht="39.6" customHeight="1" x14ac:dyDescent="0.3">
      <c r="A1" s="115"/>
      <c r="B1" s="116"/>
      <c r="C1" s="116"/>
      <c r="D1" s="116"/>
      <c r="E1" s="116"/>
      <c r="F1" s="116"/>
      <c r="G1" s="116"/>
      <c r="H1" s="116"/>
      <c r="I1" s="116"/>
      <c r="J1" s="116"/>
      <c r="K1" s="116"/>
      <c r="L1" s="116"/>
      <c r="M1" s="116"/>
      <c r="N1" s="116"/>
      <c r="O1" s="116"/>
      <c r="P1" s="116"/>
      <c r="Q1" s="116"/>
      <c r="R1" s="116"/>
      <c r="S1" s="116"/>
      <c r="T1" s="116"/>
    </row>
    <row r="2" spans="1:26" x14ac:dyDescent="0.3">
      <c r="A2" s="117" t="s">
        <v>0</v>
      </c>
      <c r="B2" s="118"/>
      <c r="C2" s="118"/>
      <c r="D2" s="118"/>
      <c r="E2" s="118"/>
      <c r="F2" s="118"/>
      <c r="G2" s="118"/>
      <c r="H2" s="118"/>
      <c r="I2" s="118"/>
      <c r="J2" s="118"/>
      <c r="K2" s="118"/>
      <c r="L2" s="118"/>
      <c r="M2" s="118"/>
      <c r="N2" s="118"/>
      <c r="O2" s="118"/>
      <c r="P2" s="118"/>
      <c r="Q2" s="118"/>
      <c r="R2" s="118"/>
      <c r="S2" s="118"/>
      <c r="T2" s="118"/>
    </row>
    <row r="3" spans="1:26" ht="20.399999999999999" customHeight="1" x14ac:dyDescent="0.3">
      <c r="A3" s="42" t="s">
        <v>233</v>
      </c>
      <c r="B3" s="28"/>
      <c r="C3" s="28"/>
      <c r="D3" s="28"/>
      <c r="E3" s="28"/>
      <c r="F3" s="28"/>
      <c r="G3" s="28"/>
      <c r="H3" s="28"/>
      <c r="I3" s="28"/>
      <c r="J3" s="28"/>
      <c r="K3" s="29" t="s">
        <v>56</v>
      </c>
      <c r="L3" s="30"/>
      <c r="M3" s="142"/>
      <c r="N3" s="155" t="s">
        <v>86</v>
      </c>
      <c r="O3" s="156"/>
      <c r="P3" s="156"/>
      <c r="Q3" s="156"/>
      <c r="R3" s="156"/>
      <c r="S3" s="156"/>
      <c r="T3" s="157"/>
      <c r="U3" s="7"/>
      <c r="V3" s="7"/>
      <c r="W3" s="7"/>
      <c r="X3" s="7"/>
      <c r="Y3" s="7"/>
      <c r="Z3" s="7"/>
    </row>
    <row r="4" spans="1:26" ht="15.6" x14ac:dyDescent="0.3">
      <c r="A4" s="31" t="s">
        <v>5</v>
      </c>
      <c r="B4" s="144"/>
      <c r="C4" s="145"/>
      <c r="D4" s="144"/>
      <c r="E4" s="144"/>
      <c r="F4" s="32"/>
      <c r="G4" s="33" t="s">
        <v>6</v>
      </c>
      <c r="H4" s="146"/>
      <c r="I4" s="146"/>
      <c r="J4" s="146"/>
      <c r="K4" s="146"/>
      <c r="L4" s="34"/>
      <c r="M4" s="142"/>
      <c r="N4" s="119" t="s">
        <v>151</v>
      </c>
      <c r="O4" s="120"/>
      <c r="P4" s="120"/>
      <c r="Q4" s="120"/>
      <c r="R4" s="120"/>
      <c r="S4" s="120"/>
      <c r="T4" s="121"/>
      <c r="U4" s="2"/>
      <c r="V4" s="103"/>
      <c r="W4" s="103"/>
      <c r="X4" s="103"/>
      <c r="Y4" s="103"/>
      <c r="Z4" s="103"/>
    </row>
    <row r="5" spans="1:26" ht="13.8" customHeight="1" thickBot="1" x14ac:dyDescent="0.35">
      <c r="A5" s="9" t="s">
        <v>1</v>
      </c>
      <c r="B5" s="10">
        <v>2024</v>
      </c>
      <c r="C5" s="43" t="str">
        <f>HYPERLINK("#"&amp;ADDRESS(ROW(),COLUMN()-1),CHAR(128))</f>
        <v>€</v>
      </c>
      <c r="D5" s="10" t="s">
        <v>2</v>
      </c>
      <c r="E5" s="10">
        <v>2025</v>
      </c>
      <c r="F5" s="43" t="str">
        <f>HYPERLINK("#"&amp;ADDRESS(ROW(),COLUMN()-1),CHAR(128))</f>
        <v>€</v>
      </c>
      <c r="G5" s="10" t="s">
        <v>3</v>
      </c>
      <c r="H5" s="10">
        <v>2025</v>
      </c>
      <c r="I5" s="43" t="str">
        <f>HYPERLINK("#"&amp;ADDRESS(ROW(),COLUMN()-1),CHAR(128))</f>
        <v>€</v>
      </c>
      <c r="J5" s="10" t="s">
        <v>4</v>
      </c>
      <c r="K5" s="10">
        <v>2025</v>
      </c>
      <c r="L5" s="36" t="str">
        <f>HYPERLINK("#"&amp;ADDRESS(ROW(),COLUMN()-1),CHAR(128))</f>
        <v>€</v>
      </c>
      <c r="M5" s="143"/>
      <c r="N5" s="38" t="s">
        <v>87</v>
      </c>
      <c r="O5" s="124"/>
      <c r="P5" s="124"/>
      <c r="Q5" s="8" t="s">
        <v>17</v>
      </c>
      <c r="R5" s="147"/>
      <c r="S5" s="147"/>
      <c r="T5" s="148"/>
      <c r="U5" s="5"/>
      <c r="V5" s="5"/>
      <c r="W5" s="5"/>
      <c r="X5" s="5"/>
      <c r="Y5" s="5"/>
      <c r="Z5" s="5"/>
    </row>
    <row r="6" spans="1:26" ht="16.95" customHeight="1" x14ac:dyDescent="0.3">
      <c r="A6" s="104"/>
      <c r="B6" s="104"/>
      <c r="C6" s="44" t="str">
        <f>HYPERLINK("#"&amp;ADDRESS(ROW(),COLUMN()-1),CHAR(128))</f>
        <v>€</v>
      </c>
      <c r="D6" s="104"/>
      <c r="E6" s="104"/>
      <c r="F6" s="44" t="str">
        <f>HYPERLINK("#"&amp;ADDRESS(ROW(),COLUMN()-1),CHAR(128))</f>
        <v>€</v>
      </c>
      <c r="G6" s="104"/>
      <c r="H6" s="104"/>
      <c r="I6" s="44" t="str">
        <f>HYPERLINK("#"&amp;ADDRESS(ROW(),COLUMN()-1),CHAR(128))</f>
        <v>€</v>
      </c>
      <c r="J6" s="137"/>
      <c r="K6" s="137"/>
      <c r="L6" s="138"/>
      <c r="M6" s="143"/>
      <c r="N6" s="136" t="s">
        <v>128</v>
      </c>
      <c r="O6" s="122" t="s">
        <v>178</v>
      </c>
      <c r="P6" s="122"/>
      <c r="Q6" s="122"/>
      <c r="R6" s="122"/>
      <c r="S6" s="122"/>
      <c r="T6" s="123"/>
      <c r="U6" s="5"/>
      <c r="V6" s="5"/>
      <c r="W6" s="5"/>
      <c r="X6" s="5"/>
      <c r="Y6" s="5"/>
      <c r="Z6" s="5"/>
    </row>
    <row r="7" spans="1:26" ht="16.95" customHeight="1" x14ac:dyDescent="0.3">
      <c r="A7" s="104"/>
      <c r="B7" s="104"/>
      <c r="C7" s="44" t="str">
        <f>HYPERLINK("#"&amp;ADDRESS(ROW(),COLUMN()-1),CHAR(128))</f>
        <v>€</v>
      </c>
      <c r="D7" s="104"/>
      <c r="E7" s="104"/>
      <c r="F7" s="44" t="str">
        <f>HYPERLINK("#"&amp;ADDRESS(ROW(),COLUMN()-1),CHAR(128))</f>
        <v>€</v>
      </c>
      <c r="G7" s="104"/>
      <c r="H7" s="104"/>
      <c r="I7" s="44" t="str">
        <f>HYPERLINK("#"&amp;ADDRESS(ROW(),COLUMN()-1),CHAR(128))</f>
        <v>€</v>
      </c>
      <c r="J7" s="137"/>
      <c r="K7" s="137"/>
      <c r="L7" s="138"/>
      <c r="M7" s="143"/>
      <c r="N7" s="133"/>
      <c r="O7" s="124"/>
      <c r="P7" s="124"/>
      <c r="Q7" s="124"/>
      <c r="R7" s="124"/>
      <c r="S7" s="124"/>
      <c r="T7" s="125"/>
      <c r="U7" s="5"/>
      <c r="V7" s="5"/>
      <c r="W7" s="5"/>
      <c r="X7" s="5"/>
      <c r="Y7" s="5"/>
      <c r="Z7" s="5"/>
    </row>
    <row r="8" spans="1:26" ht="16.95" customHeight="1" x14ac:dyDescent="0.3">
      <c r="A8" s="104"/>
      <c r="B8" s="104"/>
      <c r="C8" s="104"/>
      <c r="D8" s="104"/>
      <c r="E8" s="104"/>
      <c r="F8" s="104"/>
      <c r="G8" s="104"/>
      <c r="H8" s="104"/>
      <c r="I8" s="104"/>
      <c r="J8" s="137"/>
      <c r="K8" s="137"/>
      <c r="L8" s="138"/>
      <c r="M8" s="143"/>
      <c r="N8" s="133" t="s">
        <v>16</v>
      </c>
      <c r="O8" s="124"/>
      <c r="P8" s="124"/>
      <c r="Q8" s="124"/>
      <c r="R8" s="124"/>
      <c r="S8" s="124"/>
      <c r="T8" s="125"/>
      <c r="U8" s="5"/>
      <c r="V8" s="5"/>
      <c r="W8" s="5"/>
      <c r="X8" s="5"/>
      <c r="Y8" s="5"/>
      <c r="Z8" s="5"/>
    </row>
    <row r="9" spans="1:26" ht="16.95" customHeight="1" x14ac:dyDescent="0.3">
      <c r="A9" s="139"/>
      <c r="B9" s="104"/>
      <c r="C9" s="104"/>
      <c r="D9" s="104"/>
      <c r="E9" s="104"/>
      <c r="F9" s="104"/>
      <c r="G9" s="104"/>
      <c r="H9" s="104"/>
      <c r="I9" s="104"/>
      <c r="J9" s="137"/>
      <c r="K9" s="137"/>
      <c r="L9" s="138"/>
      <c r="M9" s="143"/>
      <c r="N9" s="133"/>
      <c r="O9" s="124"/>
      <c r="P9" s="124"/>
      <c r="Q9" s="124"/>
      <c r="R9" s="124"/>
      <c r="S9" s="124"/>
      <c r="T9" s="125"/>
      <c r="U9" s="5"/>
      <c r="V9" s="5"/>
      <c r="W9" s="5"/>
      <c r="X9" s="5"/>
      <c r="Y9" s="5"/>
      <c r="Z9" s="5"/>
    </row>
    <row r="10" spans="1:26" ht="16.95" customHeight="1" x14ac:dyDescent="0.3">
      <c r="A10" s="97"/>
      <c r="B10" s="98"/>
      <c r="C10" s="102"/>
      <c r="D10" s="112"/>
      <c r="E10" s="98"/>
      <c r="F10" s="102"/>
      <c r="G10" s="112"/>
      <c r="H10" s="98"/>
      <c r="I10" s="102"/>
      <c r="J10" s="112"/>
      <c r="K10" s="98"/>
      <c r="L10" s="113"/>
      <c r="M10" s="143"/>
      <c r="N10" s="133" t="s">
        <v>85</v>
      </c>
      <c r="O10" s="124"/>
      <c r="P10" s="124"/>
      <c r="Q10" s="124"/>
      <c r="R10" s="124"/>
      <c r="S10" s="124"/>
      <c r="T10" s="125"/>
      <c r="U10" s="5"/>
      <c r="V10" s="5"/>
      <c r="W10" s="5"/>
      <c r="X10" s="5"/>
      <c r="Y10" s="5"/>
      <c r="Z10" s="5"/>
    </row>
    <row r="11" spans="1:26" ht="13.8" customHeight="1" x14ac:dyDescent="0.3">
      <c r="A11" s="9" t="s">
        <v>1</v>
      </c>
      <c r="B11" s="10">
        <v>2025</v>
      </c>
      <c r="C11" s="45" t="str">
        <f>HYPERLINK("#"&amp;ADDRESS(ROW(),COLUMN()-1),CHAR(128))</f>
        <v>€</v>
      </c>
      <c r="D11" s="10" t="s">
        <v>2</v>
      </c>
      <c r="E11" s="10">
        <v>2026</v>
      </c>
      <c r="F11" s="45" t="str">
        <f>HYPERLINK("#"&amp;ADDRESS(ROW(),COLUMN()-1),CHAR(128))</f>
        <v>€</v>
      </c>
      <c r="G11" s="10" t="s">
        <v>3</v>
      </c>
      <c r="H11" s="10">
        <v>2026</v>
      </c>
      <c r="I11" s="45" t="str">
        <f>HYPERLINK("#"&amp;ADDRESS(ROW(),COLUMN()-1),CHAR(128))</f>
        <v>€</v>
      </c>
      <c r="J11" s="10" t="s">
        <v>4</v>
      </c>
      <c r="K11" s="10">
        <v>2026</v>
      </c>
      <c r="L11" s="37" t="str">
        <f>HYPERLINK("#"&amp;ADDRESS(ROW(),COLUMN()-1),CHAR(128))</f>
        <v>€</v>
      </c>
      <c r="M11" s="143"/>
      <c r="N11" s="133"/>
      <c r="O11" s="124"/>
      <c r="P11" s="124"/>
      <c r="Q11" s="124"/>
      <c r="R11" s="124"/>
      <c r="S11" s="124"/>
      <c r="T11" s="125"/>
      <c r="U11" s="5"/>
      <c r="V11" s="5"/>
      <c r="W11" s="5"/>
      <c r="X11" s="5"/>
      <c r="Y11" s="5"/>
      <c r="Z11" s="5"/>
    </row>
    <row r="12" spans="1:26" ht="16.95" customHeight="1" x14ac:dyDescent="0.3">
      <c r="A12" s="104"/>
      <c r="B12" s="104"/>
      <c r="C12" s="44" t="str">
        <f>HYPERLINK("#"&amp;ADDRESS(ROW(),COLUMN()-1),CHAR(128))</f>
        <v>€</v>
      </c>
      <c r="D12" s="104"/>
      <c r="E12" s="104"/>
      <c r="F12" s="44" t="str">
        <f>HYPERLINK("#"&amp;ADDRESS(ROW(),COLUMN()-1),CHAR(128))</f>
        <v>€</v>
      </c>
      <c r="G12" s="104"/>
      <c r="H12" s="104"/>
      <c r="I12" s="44" t="str">
        <f>HYPERLINK("#"&amp;ADDRESS(ROW(),COLUMN()-1),CHAR(128))</f>
        <v>€</v>
      </c>
      <c r="J12" s="137"/>
      <c r="K12" s="137"/>
      <c r="L12" s="138"/>
      <c r="M12" s="143"/>
      <c r="N12" s="133" t="s">
        <v>12</v>
      </c>
      <c r="O12" s="126"/>
      <c r="P12" s="127"/>
      <c r="Q12" s="127"/>
      <c r="R12" s="127"/>
      <c r="S12" s="127"/>
      <c r="T12" s="128"/>
      <c r="U12" s="5"/>
      <c r="V12" s="5"/>
      <c r="W12" s="5"/>
      <c r="X12" s="5"/>
      <c r="Y12" s="5"/>
      <c r="Z12" s="5"/>
    </row>
    <row r="13" spans="1:26" ht="16.95" customHeight="1" x14ac:dyDescent="0.3">
      <c r="A13" s="104"/>
      <c r="B13" s="104"/>
      <c r="C13" s="44" t="str">
        <f>HYPERLINK("#"&amp;ADDRESS(ROW(),COLUMN()-1),CHAR(128))</f>
        <v>€</v>
      </c>
      <c r="D13" s="104"/>
      <c r="E13" s="104"/>
      <c r="F13" s="44" t="str">
        <f>HYPERLINK("#"&amp;ADDRESS(ROW(),COLUMN()-1),CHAR(128))</f>
        <v>€</v>
      </c>
      <c r="G13" s="104"/>
      <c r="H13" s="104"/>
      <c r="I13" s="44" t="str">
        <f>HYPERLINK("#"&amp;ADDRESS(ROW(),COLUMN()-1),CHAR(128))</f>
        <v>€</v>
      </c>
      <c r="J13" s="137"/>
      <c r="K13" s="137"/>
      <c r="L13" s="138"/>
      <c r="M13" s="143"/>
      <c r="N13" s="133"/>
      <c r="O13" s="127"/>
      <c r="P13" s="127"/>
      <c r="Q13" s="127"/>
      <c r="R13" s="127"/>
      <c r="S13" s="127"/>
      <c r="T13" s="128"/>
      <c r="U13" s="5"/>
      <c r="V13" s="5"/>
      <c r="W13" s="5"/>
      <c r="X13" s="5"/>
      <c r="Y13" s="5"/>
      <c r="Z13" s="5"/>
    </row>
    <row r="14" spans="1:26" ht="16.95" customHeight="1" x14ac:dyDescent="0.3">
      <c r="A14" s="104"/>
      <c r="B14" s="104"/>
      <c r="C14" s="104"/>
      <c r="D14" s="104"/>
      <c r="E14" s="104"/>
      <c r="F14" s="104"/>
      <c r="G14" s="104"/>
      <c r="H14" s="104"/>
      <c r="I14" s="104"/>
      <c r="J14" s="137"/>
      <c r="K14" s="137"/>
      <c r="L14" s="138"/>
      <c r="M14" s="143"/>
      <c r="N14" s="133" t="s">
        <v>13</v>
      </c>
      <c r="O14" s="124"/>
      <c r="P14" s="124"/>
      <c r="Q14" s="124"/>
      <c r="R14" s="124"/>
      <c r="S14" s="124"/>
      <c r="T14" s="125"/>
      <c r="U14" s="5"/>
      <c r="V14" s="5"/>
      <c r="W14" s="5"/>
      <c r="X14" s="5"/>
      <c r="Y14" s="5"/>
      <c r="Z14" s="5"/>
    </row>
    <row r="15" spans="1:26" ht="16.95" customHeight="1" thickBot="1" x14ac:dyDescent="0.35">
      <c r="A15" s="114"/>
      <c r="B15" s="103"/>
      <c r="C15" s="103"/>
      <c r="D15" s="104"/>
      <c r="E15" s="104"/>
      <c r="F15" s="104"/>
      <c r="G15" s="104"/>
      <c r="H15" s="104"/>
      <c r="I15" s="104"/>
      <c r="J15" s="137"/>
      <c r="K15" s="137"/>
      <c r="L15" s="138"/>
      <c r="M15" s="142"/>
      <c r="N15" s="134"/>
      <c r="O15" s="129"/>
      <c r="P15" s="129"/>
      <c r="Q15" s="129"/>
      <c r="R15" s="129"/>
      <c r="S15" s="129"/>
      <c r="T15" s="130"/>
      <c r="U15" s="5"/>
      <c r="V15" s="5"/>
      <c r="W15" s="5"/>
      <c r="X15" s="5"/>
      <c r="Y15" s="5"/>
      <c r="Z15" s="5"/>
    </row>
    <row r="16" spans="1:26" ht="16.95" customHeight="1" x14ac:dyDescent="0.3">
      <c r="A16" s="97"/>
      <c r="B16" s="98"/>
      <c r="C16" s="102"/>
      <c r="D16" s="112"/>
      <c r="E16" s="98"/>
      <c r="F16" s="102"/>
      <c r="G16" s="112"/>
      <c r="H16" s="98"/>
      <c r="I16" s="102"/>
      <c r="J16" s="112"/>
      <c r="K16" s="98"/>
      <c r="L16" s="113"/>
      <c r="M16" s="142"/>
      <c r="N16" s="135" t="s">
        <v>89</v>
      </c>
      <c r="O16" s="131"/>
      <c r="P16" s="124"/>
      <c r="Q16" s="124"/>
      <c r="R16" s="124"/>
      <c r="S16" s="124"/>
      <c r="T16" s="132"/>
      <c r="U16" s="5"/>
      <c r="V16" s="5"/>
      <c r="W16" s="5"/>
      <c r="X16" s="5"/>
      <c r="Y16" s="5"/>
      <c r="Z16" s="5"/>
    </row>
    <row r="17" spans="1:20" ht="14.4" customHeight="1" x14ac:dyDescent="0.3">
      <c r="A17" s="9" t="s">
        <v>1</v>
      </c>
      <c r="B17" s="10">
        <v>2026</v>
      </c>
      <c r="C17" s="45" t="str">
        <f>HYPERLINK("#"&amp;ADDRESS(ROW(),COLUMN()-1),CHAR(128))</f>
        <v>€</v>
      </c>
      <c r="D17" s="10" t="s">
        <v>2</v>
      </c>
      <c r="E17" s="10">
        <v>2027</v>
      </c>
      <c r="F17" s="45" t="str">
        <f>HYPERLINK("#"&amp;ADDRESS(ROW(),COLUMN()-1),CHAR(128))</f>
        <v>€</v>
      </c>
      <c r="G17" s="10" t="s">
        <v>3</v>
      </c>
      <c r="H17" s="10">
        <v>2027</v>
      </c>
      <c r="I17" s="45" t="str">
        <f>HYPERLINK("#"&amp;ADDRESS(ROW(),COLUMN()-1),CHAR(128))</f>
        <v>€</v>
      </c>
      <c r="J17" s="10" t="s">
        <v>4</v>
      </c>
      <c r="K17" s="10">
        <v>2027</v>
      </c>
      <c r="L17" s="37" t="str">
        <f>HYPERLINK("#"&amp;ADDRESS(ROW(),COLUMN()-1),CHAR(128))</f>
        <v>€</v>
      </c>
      <c r="M17" s="142"/>
      <c r="N17" s="135"/>
      <c r="O17" s="124"/>
      <c r="P17" s="124"/>
      <c r="Q17" s="124"/>
      <c r="R17" s="124"/>
      <c r="S17" s="124"/>
      <c r="T17" s="132"/>
    </row>
    <row r="18" spans="1:20" ht="16.95" customHeight="1" x14ac:dyDescent="0.3">
      <c r="A18" s="104"/>
      <c r="B18" s="104"/>
      <c r="C18" s="44" t="str">
        <f>HYPERLINK("#"&amp;ADDRESS(ROW(),COLUMN()-1),CHAR(128))</f>
        <v>€</v>
      </c>
      <c r="D18" s="104"/>
      <c r="E18" s="104"/>
      <c r="F18" s="44" t="str">
        <f>HYPERLINK("#"&amp;ADDRESS(ROW(),COLUMN()-1),CHAR(128))</f>
        <v>€</v>
      </c>
      <c r="G18" s="104"/>
      <c r="H18" s="104"/>
      <c r="I18" s="44" t="str">
        <f>HYPERLINK("#"&amp;ADDRESS(ROW(),COLUMN()-1),CHAR(128))</f>
        <v>€</v>
      </c>
      <c r="J18" s="137"/>
      <c r="K18" s="137"/>
      <c r="L18" s="138"/>
      <c r="M18" s="142"/>
      <c r="N18" s="135" t="s">
        <v>90</v>
      </c>
      <c r="O18" s="124"/>
      <c r="P18" s="124"/>
      <c r="Q18" s="124"/>
      <c r="R18" s="124"/>
      <c r="S18" s="124"/>
      <c r="T18" s="132"/>
    </row>
    <row r="19" spans="1:20" ht="16.95" customHeight="1" x14ac:dyDescent="0.3">
      <c r="A19" s="104"/>
      <c r="B19" s="104"/>
      <c r="C19" s="44" t="str">
        <f>HYPERLINK("#"&amp;ADDRESS(ROW(),COLUMN()-1),CHAR(128))</f>
        <v>€</v>
      </c>
      <c r="D19" s="104"/>
      <c r="E19" s="104"/>
      <c r="F19" s="44" t="str">
        <f>HYPERLINK("#"&amp;ADDRESS(ROW(),COLUMN()-1),CHAR(128))</f>
        <v>€</v>
      </c>
      <c r="G19" s="104"/>
      <c r="H19" s="104"/>
      <c r="I19" s="44" t="str">
        <f>HYPERLINK("#"&amp;ADDRESS(ROW(),COLUMN()-1),CHAR(128))</f>
        <v>€</v>
      </c>
      <c r="J19" s="137"/>
      <c r="K19" s="137"/>
      <c r="L19" s="138"/>
      <c r="M19" s="142"/>
      <c r="N19" s="135"/>
      <c r="O19" s="124"/>
      <c r="P19" s="124"/>
      <c r="Q19" s="124"/>
      <c r="R19" s="124"/>
      <c r="S19" s="124"/>
      <c r="T19" s="132"/>
    </row>
    <row r="20" spans="1:20" ht="16.95" customHeight="1" x14ac:dyDescent="0.3">
      <c r="A20" s="104"/>
      <c r="B20" s="104"/>
      <c r="C20" s="104"/>
      <c r="D20" s="104"/>
      <c r="E20" s="104"/>
      <c r="F20" s="104"/>
      <c r="G20" s="104"/>
      <c r="H20" s="104"/>
      <c r="I20" s="104"/>
      <c r="J20" s="137"/>
      <c r="K20" s="137"/>
      <c r="L20" s="138"/>
      <c r="M20" s="142"/>
      <c r="N20" s="155" t="s">
        <v>7</v>
      </c>
      <c r="O20" s="156"/>
      <c r="P20" s="156"/>
      <c r="Q20" s="156"/>
      <c r="R20" s="156"/>
      <c r="S20" s="156"/>
      <c r="T20" s="157"/>
    </row>
    <row r="21" spans="1:20" ht="16.95" customHeight="1" x14ac:dyDescent="0.3">
      <c r="A21" s="114"/>
      <c r="B21" s="103"/>
      <c r="C21" s="103"/>
      <c r="D21" s="103"/>
      <c r="E21" s="103"/>
      <c r="F21" s="103"/>
      <c r="G21" s="103"/>
      <c r="H21" s="103"/>
      <c r="I21" s="103"/>
      <c r="J21" s="137"/>
      <c r="K21" s="137"/>
      <c r="L21" s="138"/>
      <c r="M21" s="142"/>
      <c r="N21" s="22" t="s">
        <v>8</v>
      </c>
      <c r="O21" s="23"/>
      <c r="P21" s="152" t="s">
        <v>83</v>
      </c>
      <c r="Q21" s="152"/>
      <c r="R21" s="6"/>
      <c r="S21" s="24" t="s">
        <v>9</v>
      </c>
      <c r="T21" s="40"/>
    </row>
    <row r="22" spans="1:20" ht="16.95" customHeight="1" x14ac:dyDescent="0.3">
      <c r="A22" s="97"/>
      <c r="B22" s="98"/>
      <c r="C22" s="102"/>
      <c r="D22" s="112"/>
      <c r="E22" s="98"/>
      <c r="F22" s="102"/>
      <c r="G22" s="112"/>
      <c r="H22" s="98"/>
      <c r="I22" s="102"/>
      <c r="J22" s="112"/>
      <c r="K22" s="98"/>
      <c r="L22" s="113"/>
      <c r="M22" s="142"/>
      <c r="N22" s="22" t="s">
        <v>9</v>
      </c>
      <c r="O22" s="153"/>
      <c r="P22" s="153"/>
      <c r="Q22" s="153"/>
      <c r="R22" s="153"/>
      <c r="S22" s="153"/>
      <c r="T22" s="154"/>
    </row>
    <row r="23" spans="1:20" ht="13.8" customHeight="1" x14ac:dyDescent="0.3">
      <c r="A23" s="9" t="s">
        <v>1</v>
      </c>
      <c r="B23" s="10">
        <v>2027</v>
      </c>
      <c r="C23" s="45" t="str">
        <f>HYPERLINK("#"&amp;ADDRESS(ROW(),COLUMN()-1),CHAR(128))</f>
        <v>€</v>
      </c>
      <c r="D23" s="10" t="s">
        <v>2</v>
      </c>
      <c r="E23" s="10">
        <v>2028</v>
      </c>
      <c r="F23" s="45" t="str">
        <f>HYPERLINK("#"&amp;ADDRESS(ROW(),COLUMN()-1),CHAR(128))</f>
        <v>€</v>
      </c>
      <c r="G23" s="10" t="s">
        <v>3</v>
      </c>
      <c r="H23" s="10">
        <v>2028</v>
      </c>
      <c r="I23" s="45" t="str">
        <f>HYPERLINK("#"&amp;ADDRESS(ROW(),COLUMN()-1),CHAR(128))</f>
        <v>€</v>
      </c>
      <c r="J23" s="10" t="s">
        <v>4</v>
      </c>
      <c r="K23" s="10">
        <v>2028</v>
      </c>
      <c r="L23" s="37" t="str">
        <f>HYPERLINK("#"&amp;ADDRESS(ROW(),COLUMN()-1),CHAR(128))</f>
        <v>€</v>
      </c>
      <c r="M23" s="142"/>
      <c r="N23" s="22" t="s">
        <v>10</v>
      </c>
      <c r="O23" s="25" t="s">
        <v>92</v>
      </c>
      <c r="P23" s="23"/>
      <c r="Q23" s="23"/>
      <c r="R23" s="23"/>
      <c r="S23" s="23"/>
      <c r="T23" s="11"/>
    </row>
    <row r="24" spans="1:20" ht="16.95" customHeight="1" x14ac:dyDescent="0.3">
      <c r="A24" s="104"/>
      <c r="B24" s="104"/>
      <c r="C24" s="44" t="str">
        <f>HYPERLINK("#"&amp;ADDRESS(ROW(),COLUMN()-1),CHAR(128))</f>
        <v>€</v>
      </c>
      <c r="D24" s="104"/>
      <c r="E24" s="104"/>
      <c r="F24" s="44" t="str">
        <f>HYPERLINK("#"&amp;ADDRESS(ROW(),COLUMN()-1),CHAR(128))</f>
        <v>€</v>
      </c>
      <c r="G24" s="104"/>
      <c r="H24" s="104"/>
      <c r="I24" s="44" t="str">
        <f>HYPERLINK("#"&amp;ADDRESS(ROW(),COLUMN()-1),CHAR(128))</f>
        <v>€</v>
      </c>
      <c r="J24" s="149"/>
      <c r="K24" s="149"/>
      <c r="L24" s="150"/>
      <c r="M24" s="142"/>
      <c r="N24" s="22" t="s">
        <v>18</v>
      </c>
      <c r="O24" s="104"/>
      <c r="P24" s="104"/>
      <c r="Q24" s="24" t="s">
        <v>20</v>
      </c>
      <c r="R24" s="140"/>
      <c r="S24" s="140"/>
      <c r="T24" s="141"/>
    </row>
    <row r="25" spans="1:20" ht="16.95" customHeight="1" x14ac:dyDescent="0.3">
      <c r="A25" s="104"/>
      <c r="B25" s="104"/>
      <c r="C25" s="44" t="str">
        <f>HYPERLINK("#"&amp;ADDRESS(ROW(),COLUMN()-1),CHAR(128))</f>
        <v>€</v>
      </c>
      <c r="D25" s="104"/>
      <c r="E25" s="104"/>
      <c r="F25" s="44" t="str">
        <f>HYPERLINK("#"&amp;ADDRESS(ROW(),COLUMN()-1),CHAR(128))</f>
        <v>€</v>
      </c>
      <c r="G25" s="104"/>
      <c r="H25" s="104"/>
      <c r="I25" s="44" t="str">
        <f>HYPERLINK("#"&amp;ADDRESS(ROW(),COLUMN()-1),CHAR(128))</f>
        <v>€</v>
      </c>
      <c r="J25" s="149"/>
      <c r="K25" s="149"/>
      <c r="L25" s="150"/>
      <c r="M25" s="142"/>
      <c r="N25" s="26" t="s">
        <v>19</v>
      </c>
      <c r="O25" s="105"/>
      <c r="P25" s="105"/>
      <c r="Q25" s="27" t="s">
        <v>21</v>
      </c>
      <c r="R25" s="100"/>
      <c r="S25" s="100"/>
      <c r="T25" s="101"/>
    </row>
    <row r="26" spans="1:20" ht="16.95" customHeight="1" x14ac:dyDescent="0.3">
      <c r="A26" s="103"/>
      <c r="B26" s="103"/>
      <c r="C26" s="103"/>
      <c r="D26" s="103"/>
      <c r="E26" s="103"/>
      <c r="F26" s="103"/>
      <c r="G26" s="103"/>
      <c r="H26" s="103"/>
      <c r="I26" s="103"/>
      <c r="J26" s="149"/>
      <c r="K26" s="149"/>
      <c r="L26" s="150"/>
      <c r="M26" s="142"/>
      <c r="N26" s="106" t="s">
        <v>84</v>
      </c>
      <c r="O26" s="107"/>
      <c r="P26" s="107"/>
      <c r="Q26" s="107"/>
      <c r="R26" s="107"/>
      <c r="S26" s="107"/>
      <c r="T26" s="108"/>
    </row>
    <row r="27" spans="1:20" ht="16.95" customHeight="1" x14ac:dyDescent="0.3">
      <c r="A27" s="114"/>
      <c r="B27" s="103"/>
      <c r="C27" s="103"/>
      <c r="D27" s="103"/>
      <c r="E27" s="103"/>
      <c r="F27" s="103"/>
      <c r="G27" s="103"/>
      <c r="H27" s="103"/>
      <c r="I27" s="103"/>
      <c r="J27" s="149"/>
      <c r="K27" s="149"/>
      <c r="L27" s="150"/>
      <c r="M27" s="142"/>
      <c r="N27" s="109" t="s">
        <v>88</v>
      </c>
      <c r="O27" s="110"/>
      <c r="P27" s="110"/>
      <c r="Q27" s="110"/>
      <c r="R27" s="110"/>
      <c r="S27" s="110"/>
      <c r="T27" s="111"/>
    </row>
    <row r="28" spans="1:20" ht="16.95" customHeight="1" x14ac:dyDescent="0.3">
      <c r="A28" s="97"/>
      <c r="B28" s="98"/>
      <c r="C28" s="98"/>
      <c r="D28" s="99"/>
      <c r="E28" s="99"/>
      <c r="F28" s="99"/>
      <c r="G28" s="112"/>
      <c r="H28" s="98"/>
      <c r="I28" s="102"/>
      <c r="J28" s="112"/>
      <c r="K28" s="98"/>
      <c r="L28" s="113"/>
      <c r="M28" s="142"/>
      <c r="N28" s="194"/>
      <c r="O28" s="195"/>
      <c r="P28" s="195"/>
      <c r="Q28" s="195"/>
      <c r="R28" s="195"/>
      <c r="S28" s="195"/>
      <c r="T28" s="196"/>
    </row>
    <row r="29" spans="1:20" ht="13.8" customHeight="1" x14ac:dyDescent="0.3">
      <c r="A29" s="9" t="s">
        <v>1</v>
      </c>
      <c r="B29" s="10">
        <v>2028</v>
      </c>
      <c r="C29" s="35" t="str">
        <f>HYPERLINK("#"&amp;ADDRESS(ROW(),COLUMN()-1),CHAR(128))</f>
        <v>€</v>
      </c>
      <c r="D29" s="46" t="s">
        <v>2</v>
      </c>
      <c r="E29" s="46">
        <v>2029</v>
      </c>
      <c r="F29" s="47" t="str">
        <f>HYPERLINK("#"&amp;ADDRESS(ROW(),COLUMN()-1),CHAR(128))</f>
        <v>€</v>
      </c>
      <c r="G29" s="46" t="s">
        <v>3</v>
      </c>
      <c r="H29" s="46">
        <v>2029</v>
      </c>
      <c r="I29" s="47" t="str">
        <f>HYPERLINK("#"&amp;ADDRESS(ROW(),COLUMN()-1),CHAR(128))</f>
        <v>€</v>
      </c>
      <c r="J29" s="10" t="s">
        <v>4</v>
      </c>
      <c r="K29" s="10">
        <v>2029</v>
      </c>
      <c r="L29" s="37" t="str">
        <f>HYPERLINK("#"&amp;ADDRESS(ROW(),COLUMN()-1),CHAR(128))</f>
        <v>€</v>
      </c>
      <c r="M29" s="142"/>
      <c r="N29" s="194"/>
      <c r="O29" s="195"/>
      <c r="P29" s="195"/>
      <c r="Q29" s="195"/>
      <c r="R29" s="195"/>
      <c r="S29" s="195"/>
      <c r="T29" s="196"/>
    </row>
    <row r="30" spans="1:20" ht="16.95" customHeight="1" x14ac:dyDescent="0.3">
      <c r="A30" s="114"/>
      <c r="B30" s="103"/>
      <c r="C30" s="103"/>
      <c r="D30" s="103"/>
      <c r="E30" s="103"/>
      <c r="F30" s="103"/>
      <c r="G30" s="103"/>
      <c r="H30" s="103"/>
      <c r="I30" s="103"/>
      <c r="J30" s="149"/>
      <c r="K30" s="149"/>
      <c r="L30" s="150"/>
      <c r="M30" s="142"/>
      <c r="N30" s="194"/>
      <c r="O30" s="195"/>
      <c r="P30" s="195"/>
      <c r="Q30" s="195"/>
      <c r="R30" s="195"/>
      <c r="S30" s="195"/>
      <c r="T30" s="196"/>
    </row>
    <row r="31" spans="1:20" ht="16.95" customHeight="1" thickBot="1" x14ac:dyDescent="0.35">
      <c r="A31" s="114"/>
      <c r="B31" s="103"/>
      <c r="C31" s="103"/>
      <c r="D31" s="103"/>
      <c r="E31" s="103"/>
      <c r="F31" s="103"/>
      <c r="G31" s="103"/>
      <c r="H31" s="103"/>
      <c r="I31" s="103"/>
      <c r="J31" s="149"/>
      <c r="K31" s="149"/>
      <c r="L31" s="150"/>
      <c r="M31" s="142"/>
      <c r="N31" s="198"/>
      <c r="O31" s="199"/>
      <c r="P31" s="199"/>
      <c r="Q31" s="199"/>
      <c r="R31" s="199"/>
      <c r="S31" s="199"/>
      <c r="T31" s="200"/>
    </row>
    <row r="32" spans="1:20" ht="16.95" customHeight="1" x14ac:dyDescent="0.3">
      <c r="A32" s="114"/>
      <c r="B32" s="103"/>
      <c r="C32" s="103"/>
      <c r="D32" s="103"/>
      <c r="E32" s="103"/>
      <c r="F32" s="103"/>
      <c r="G32" s="103"/>
      <c r="H32" s="103"/>
      <c r="I32" s="103"/>
      <c r="J32" s="149"/>
      <c r="K32" s="149"/>
      <c r="L32" s="150"/>
      <c r="M32" s="201"/>
      <c r="N32" s="66" t="s">
        <v>112</v>
      </c>
      <c r="O32" s="90" t="s">
        <v>111</v>
      </c>
      <c r="P32" s="67" t="s">
        <v>150</v>
      </c>
      <c r="Q32" s="67"/>
      <c r="R32" s="67"/>
      <c r="S32" s="67"/>
      <c r="T32" s="68"/>
    </row>
    <row r="33" spans="1:20" ht="16.95" customHeight="1" thickBot="1" x14ac:dyDescent="0.35">
      <c r="A33" s="114"/>
      <c r="B33" s="103"/>
      <c r="C33" s="103"/>
      <c r="D33" s="103"/>
      <c r="E33" s="103"/>
      <c r="F33" s="103"/>
      <c r="G33" s="103"/>
      <c r="H33" s="103"/>
      <c r="I33" s="103"/>
      <c r="J33" s="149"/>
      <c r="K33" s="149"/>
      <c r="L33" s="150"/>
      <c r="M33" s="201"/>
      <c r="N33" s="207" t="s">
        <v>165</v>
      </c>
      <c r="O33" s="208"/>
      <c r="P33" s="208"/>
      <c r="Q33" s="208"/>
      <c r="R33" s="208"/>
      <c r="S33" s="208"/>
      <c r="T33" s="209"/>
    </row>
    <row r="34" spans="1:20" ht="16.95" customHeight="1" x14ac:dyDescent="0.3">
      <c r="A34" s="97"/>
      <c r="B34" s="98"/>
      <c r="C34" s="98"/>
      <c r="D34" s="99"/>
      <c r="E34" s="99"/>
      <c r="F34" s="99"/>
      <c r="G34" s="112"/>
      <c r="H34" s="98"/>
      <c r="I34" s="102"/>
      <c r="J34" s="112"/>
      <c r="K34" s="98"/>
      <c r="L34" s="113"/>
      <c r="M34" s="201"/>
      <c r="N34" s="69" t="s">
        <v>110</v>
      </c>
      <c r="O34" s="202" t="b">
        <v>0</v>
      </c>
      <c r="P34" s="203"/>
      <c r="Q34" s="203"/>
      <c r="R34" s="203"/>
      <c r="S34" s="203"/>
      <c r="T34" s="204"/>
    </row>
    <row r="35" spans="1:20" ht="15.6" x14ac:dyDescent="0.3">
      <c r="A35" s="9" t="s">
        <v>1</v>
      </c>
      <c r="B35" s="10">
        <v>2029</v>
      </c>
      <c r="C35" s="35" t="str">
        <f>HYPERLINK("#"&amp;ADDRESS(ROW(),COLUMN()-1),CHAR(128))</f>
        <v>€</v>
      </c>
      <c r="D35" s="46" t="s">
        <v>2</v>
      </c>
      <c r="E35" s="46">
        <v>2030</v>
      </c>
      <c r="F35" s="47" t="str">
        <f>HYPERLINK("#"&amp;ADDRESS(ROW(),COLUMN()-1),CHAR(128))</f>
        <v>€</v>
      </c>
      <c r="G35" s="46" t="s">
        <v>3</v>
      </c>
      <c r="H35" s="46">
        <v>2030</v>
      </c>
      <c r="I35" s="47" t="str">
        <f>HYPERLINK("#"&amp;ADDRESS(ROW(),COLUMN()-1),CHAR(128))</f>
        <v>€</v>
      </c>
      <c r="J35" s="10" t="s">
        <v>4</v>
      </c>
      <c r="K35" s="10">
        <v>2030</v>
      </c>
      <c r="L35" s="37" t="str">
        <f>HYPERLINK("#"&amp;ADDRESS(ROW(),COLUMN()-1),CHAR(128))</f>
        <v>€</v>
      </c>
      <c r="N35" s="69" t="s">
        <v>166</v>
      </c>
      <c r="O35" s="202" t="b">
        <v>0</v>
      </c>
      <c r="P35" s="203" t="s">
        <v>168</v>
      </c>
      <c r="Q35" s="203"/>
      <c r="R35" s="203"/>
      <c r="S35" s="203"/>
      <c r="T35" s="204"/>
    </row>
    <row r="36" spans="1:20" x14ac:dyDescent="0.3">
      <c r="A36" s="114"/>
      <c r="B36" s="103"/>
      <c r="C36" s="103"/>
      <c r="D36" s="103"/>
      <c r="E36" s="103"/>
      <c r="F36" s="103"/>
      <c r="G36" s="103"/>
      <c r="H36" s="103"/>
      <c r="I36" s="103"/>
      <c r="J36" s="149"/>
      <c r="K36" s="149"/>
      <c r="L36" s="150"/>
      <c r="N36" s="69" t="s">
        <v>167</v>
      </c>
      <c r="O36" s="202" t="b">
        <v>0</v>
      </c>
      <c r="P36" s="203" t="s">
        <v>168</v>
      </c>
      <c r="Q36" s="203"/>
      <c r="R36" s="203"/>
      <c r="S36" s="203"/>
      <c r="T36" s="204"/>
    </row>
    <row r="37" spans="1:20" x14ac:dyDescent="0.3">
      <c r="A37" s="114"/>
      <c r="B37" s="103"/>
      <c r="C37" s="103"/>
      <c r="D37" s="103"/>
      <c r="E37" s="103"/>
      <c r="F37" s="103"/>
      <c r="G37" s="103"/>
      <c r="H37" s="103"/>
      <c r="I37" s="103"/>
      <c r="J37" s="149"/>
      <c r="K37" s="149"/>
      <c r="L37" s="150"/>
      <c r="N37" s="69" t="s">
        <v>175</v>
      </c>
      <c r="O37" s="202" t="b">
        <v>0</v>
      </c>
      <c r="P37" s="203" t="s">
        <v>168</v>
      </c>
      <c r="Q37" s="203"/>
      <c r="R37" s="203"/>
      <c r="S37" s="203"/>
      <c r="T37" s="204"/>
    </row>
    <row r="38" spans="1:20" x14ac:dyDescent="0.3">
      <c r="A38" s="114"/>
      <c r="B38" s="103"/>
      <c r="C38" s="103"/>
      <c r="D38" s="103"/>
      <c r="E38" s="103"/>
      <c r="F38" s="103"/>
      <c r="G38" s="103"/>
      <c r="H38" s="103"/>
      <c r="I38" s="103"/>
      <c r="J38" s="149"/>
      <c r="K38" s="149"/>
      <c r="L38" s="150"/>
      <c r="N38" s="69" t="s">
        <v>169</v>
      </c>
      <c r="O38" s="202" t="b">
        <v>0</v>
      </c>
      <c r="P38" s="203" t="s">
        <v>177</v>
      </c>
      <c r="Q38" s="203"/>
      <c r="R38" s="203"/>
      <c r="S38" s="203"/>
      <c r="T38" s="204"/>
    </row>
    <row r="39" spans="1:20" x14ac:dyDescent="0.3">
      <c r="A39" s="114"/>
      <c r="B39" s="103"/>
      <c r="C39" s="103"/>
      <c r="D39" s="103"/>
      <c r="E39" s="103"/>
      <c r="F39" s="103"/>
      <c r="G39" s="103"/>
      <c r="H39" s="103"/>
      <c r="I39" s="103"/>
      <c r="J39" s="149"/>
      <c r="K39" s="149"/>
      <c r="L39" s="150"/>
      <c r="N39" s="69" t="s">
        <v>174</v>
      </c>
      <c r="O39" s="202" t="b">
        <v>0</v>
      </c>
      <c r="P39" s="203" t="s">
        <v>176</v>
      </c>
      <c r="Q39" s="203"/>
      <c r="R39" s="203"/>
      <c r="S39" s="203"/>
      <c r="T39" s="204"/>
    </row>
    <row r="40" spans="1:20" x14ac:dyDescent="0.3">
      <c r="A40" s="99"/>
      <c r="B40" s="99"/>
      <c r="C40" s="99"/>
      <c r="D40" s="99"/>
      <c r="E40" s="99"/>
      <c r="F40" s="99"/>
      <c r="G40" s="112"/>
      <c r="H40" s="98"/>
      <c r="I40" s="102"/>
      <c r="J40" s="112"/>
      <c r="K40" s="98"/>
      <c r="L40" s="113"/>
      <c r="N40" s="69" t="s">
        <v>170</v>
      </c>
      <c r="O40" s="202" t="b">
        <v>0</v>
      </c>
      <c r="P40" s="203" t="s">
        <v>168</v>
      </c>
      <c r="Q40" s="203"/>
      <c r="R40" s="203"/>
      <c r="S40" s="203"/>
      <c r="T40" s="204"/>
    </row>
    <row r="41" spans="1:20" x14ac:dyDescent="0.3">
      <c r="N41" s="69" t="s">
        <v>113</v>
      </c>
      <c r="O41" s="202" t="b">
        <v>0</v>
      </c>
      <c r="P41" s="203"/>
      <c r="Q41" s="203"/>
      <c r="R41" s="203"/>
      <c r="S41" s="203"/>
      <c r="T41" s="204"/>
    </row>
    <row r="42" spans="1:20" x14ac:dyDescent="0.3">
      <c r="N42" s="69" t="s">
        <v>171</v>
      </c>
      <c r="O42" s="202" t="b">
        <v>0</v>
      </c>
      <c r="P42" s="203"/>
      <c r="Q42" s="203"/>
      <c r="R42" s="203"/>
      <c r="S42" s="203"/>
      <c r="T42" s="204"/>
    </row>
    <row r="43" spans="1:20" x14ac:dyDescent="0.3">
      <c r="N43" s="69" t="s">
        <v>172</v>
      </c>
      <c r="O43" s="202" t="b">
        <v>0</v>
      </c>
      <c r="P43" s="203"/>
      <c r="Q43" s="203"/>
      <c r="R43" s="203"/>
      <c r="S43" s="203"/>
      <c r="T43" s="204"/>
    </row>
    <row r="44" spans="1:20" x14ac:dyDescent="0.3">
      <c r="N44" s="69" t="s">
        <v>173</v>
      </c>
      <c r="O44" s="202" t="b">
        <v>0</v>
      </c>
      <c r="P44" s="203"/>
      <c r="Q44" s="203"/>
      <c r="R44" s="203"/>
      <c r="S44" s="203"/>
      <c r="T44" s="204"/>
    </row>
    <row r="45" spans="1:20" ht="15" thickBot="1" x14ac:dyDescent="0.35">
      <c r="N45" s="70"/>
      <c r="O45" s="89" t="b">
        <v>0</v>
      </c>
      <c r="P45" s="205"/>
      <c r="Q45" s="205"/>
      <c r="R45" s="205"/>
      <c r="S45" s="205"/>
      <c r="T45" s="206"/>
    </row>
    <row r="46" spans="1:20" ht="15" thickBot="1" x14ac:dyDescent="0.35">
      <c r="N46" s="207" t="s">
        <v>179</v>
      </c>
      <c r="O46" s="208"/>
      <c r="P46" s="208"/>
      <c r="Q46" s="208"/>
      <c r="R46" s="208"/>
      <c r="S46" s="208"/>
      <c r="T46" s="209"/>
    </row>
  </sheetData>
  <dataConsolidate/>
  <mergeCells count="150">
    <mergeCell ref="N46:T46"/>
    <mergeCell ref="P44:T44"/>
    <mergeCell ref="P45:T45"/>
    <mergeCell ref="N3:T3"/>
    <mergeCell ref="P35:T35"/>
    <mergeCell ref="P34:T34"/>
    <mergeCell ref="P43:T43"/>
    <mergeCell ref="P42:T42"/>
    <mergeCell ref="P41:T41"/>
    <mergeCell ref="P40:T40"/>
    <mergeCell ref="P39:T39"/>
    <mergeCell ref="P38:T38"/>
    <mergeCell ref="P37:T37"/>
    <mergeCell ref="P36:T36"/>
    <mergeCell ref="N28:T31"/>
    <mergeCell ref="N33:T33"/>
    <mergeCell ref="A40:C40"/>
    <mergeCell ref="D40:F40"/>
    <mergeCell ref="G40:I40"/>
    <mergeCell ref="J40:L40"/>
    <mergeCell ref="A36:C36"/>
    <mergeCell ref="D36:F36"/>
    <mergeCell ref="G36:I36"/>
    <mergeCell ref="J36:L39"/>
    <mergeCell ref="A37:C37"/>
    <mergeCell ref="D37:F37"/>
    <mergeCell ref="G37:I37"/>
    <mergeCell ref="A38:C38"/>
    <mergeCell ref="D38:F38"/>
    <mergeCell ref="G38:I38"/>
    <mergeCell ref="A39:C39"/>
    <mergeCell ref="D39:F39"/>
    <mergeCell ref="G39:I39"/>
    <mergeCell ref="D12:E12"/>
    <mergeCell ref="D9:F9"/>
    <mergeCell ref="G9:I9"/>
    <mergeCell ref="G12:H12"/>
    <mergeCell ref="G13:H13"/>
    <mergeCell ref="D10:F10"/>
    <mergeCell ref="A10:C10"/>
    <mergeCell ref="A7:B7"/>
    <mergeCell ref="A15:C15"/>
    <mergeCell ref="A14:C14"/>
    <mergeCell ref="A13:B13"/>
    <mergeCell ref="G7:H7"/>
    <mergeCell ref="G8:I8"/>
    <mergeCell ref="J6:L9"/>
    <mergeCell ref="J18:L21"/>
    <mergeCell ref="J30:L33"/>
    <mergeCell ref="P21:Q21"/>
    <mergeCell ref="O22:T22"/>
    <mergeCell ref="J24:L27"/>
    <mergeCell ref="N18:N19"/>
    <mergeCell ref="N20:T20"/>
    <mergeCell ref="G27:I27"/>
    <mergeCell ref="G28:I28"/>
    <mergeCell ref="J28:L28"/>
    <mergeCell ref="V4:Z4"/>
    <mergeCell ref="O5:P5"/>
    <mergeCell ref="G20:I20"/>
    <mergeCell ref="G21:I21"/>
    <mergeCell ref="M3:M34"/>
    <mergeCell ref="D16:F16"/>
    <mergeCell ref="D15:F15"/>
    <mergeCell ref="G14:I14"/>
    <mergeCell ref="G15:I15"/>
    <mergeCell ref="D20:F20"/>
    <mergeCell ref="D21:F21"/>
    <mergeCell ref="D13:E13"/>
    <mergeCell ref="B4:E4"/>
    <mergeCell ref="H4:K4"/>
    <mergeCell ref="G30:I30"/>
    <mergeCell ref="G31:I31"/>
    <mergeCell ref="G32:I32"/>
    <mergeCell ref="R5:T5"/>
    <mergeCell ref="J16:L16"/>
    <mergeCell ref="J10:L10"/>
    <mergeCell ref="G10:I10"/>
    <mergeCell ref="A18:B18"/>
    <mergeCell ref="A19:B19"/>
    <mergeCell ref="D18:E18"/>
    <mergeCell ref="D19:E19"/>
    <mergeCell ref="A20:C20"/>
    <mergeCell ref="A21:C21"/>
    <mergeCell ref="O18:T19"/>
    <mergeCell ref="A32:C32"/>
    <mergeCell ref="A33:C33"/>
    <mergeCell ref="O24:P24"/>
    <mergeCell ref="R24:T24"/>
    <mergeCell ref="A22:C22"/>
    <mergeCell ref="D22:F22"/>
    <mergeCell ref="G22:I22"/>
    <mergeCell ref="J22:L22"/>
    <mergeCell ref="G25:H25"/>
    <mergeCell ref="A24:B24"/>
    <mergeCell ref="A25:B25"/>
    <mergeCell ref="D24:E24"/>
    <mergeCell ref="D25:E25"/>
    <mergeCell ref="A26:C26"/>
    <mergeCell ref="D26:F26"/>
    <mergeCell ref="A27:C27"/>
    <mergeCell ref="G26:I26"/>
    <mergeCell ref="A1:T1"/>
    <mergeCell ref="A2:T2"/>
    <mergeCell ref="N4:T4"/>
    <mergeCell ref="O6:T7"/>
    <mergeCell ref="O8:T9"/>
    <mergeCell ref="O10:T11"/>
    <mergeCell ref="O12:T13"/>
    <mergeCell ref="O14:T15"/>
    <mergeCell ref="O16:T17"/>
    <mergeCell ref="N12:N13"/>
    <mergeCell ref="N14:N15"/>
    <mergeCell ref="N16:N17"/>
    <mergeCell ref="N6:N7"/>
    <mergeCell ref="N8:N9"/>
    <mergeCell ref="N10:N11"/>
    <mergeCell ref="J12:L15"/>
    <mergeCell ref="A8:C8"/>
    <mergeCell ref="A9:C9"/>
    <mergeCell ref="D8:F8"/>
    <mergeCell ref="A6:B6"/>
    <mergeCell ref="D6:E6"/>
    <mergeCell ref="D7:E7"/>
    <mergeCell ref="A12:B12"/>
    <mergeCell ref="G6:H6"/>
    <mergeCell ref="A34:C34"/>
    <mergeCell ref="D28:F28"/>
    <mergeCell ref="R25:T25"/>
    <mergeCell ref="A16:C16"/>
    <mergeCell ref="D34:F34"/>
    <mergeCell ref="D30:F30"/>
    <mergeCell ref="D31:F31"/>
    <mergeCell ref="G24:H24"/>
    <mergeCell ref="D14:F14"/>
    <mergeCell ref="D32:F32"/>
    <mergeCell ref="D33:F33"/>
    <mergeCell ref="G33:I33"/>
    <mergeCell ref="O25:P25"/>
    <mergeCell ref="N26:T26"/>
    <mergeCell ref="N27:T27"/>
    <mergeCell ref="A28:C28"/>
    <mergeCell ref="J34:L34"/>
    <mergeCell ref="G34:I34"/>
    <mergeCell ref="G18:H18"/>
    <mergeCell ref="G19:H19"/>
    <mergeCell ref="G16:I16"/>
    <mergeCell ref="A30:C30"/>
    <mergeCell ref="A31:C31"/>
    <mergeCell ref="D27:F27"/>
  </mergeCells>
  <hyperlinks>
    <hyperlink ref="K3" r:id="rId1" xr:uid="{C6EB226F-91EE-45D1-A7D9-F2338A1E4D5D}"/>
    <hyperlink ref="N10:N11" r:id="rId2" display="Shadowing &amp; Mentoring" xr:uid="{2FCF7E25-7449-4974-94EA-A638BF6F78A8}"/>
    <hyperlink ref="N12:N13" r:id="rId3" display="Research" xr:uid="{53140D3B-ED30-4EB4-865E-8D67E0728AC1}"/>
    <hyperlink ref="N14:N15" r:id="rId4" display="Clubs/Leadership/Activities" xr:uid="{1D974E35-7E71-4C86-BCC6-68ED7DB1E06B}"/>
    <hyperlink ref="N6:N7" r:id="rId5" display="Volunteering Clinical" xr:uid="{B13C466B-39C4-4A0D-87FB-03A44B128A82}"/>
    <hyperlink ref="N8:N9" r:id="rId6" display="Volunteering Non-Clinical" xr:uid="{F707B77E-DBCE-4CFC-BD25-A1ED6462EABB}"/>
    <hyperlink ref="N5" r:id="rId7" xr:uid="{BD06F47E-4D9A-40BC-8245-B70707747D9C}"/>
    <hyperlink ref="N16:N17" r:id="rId8" display="Summer Experiences" xr:uid="{5A0AE2C2-BF11-469C-887B-E2C348E1D08F}"/>
    <hyperlink ref="N18:N19" r:id="rId9" display="Gap / Bridge Year (s)" xr:uid="{4EB4A6DE-3CA5-46E4-8859-C4A5E89BBB58}"/>
    <hyperlink ref="N4:T4" r:id="rId10" display="Begin Once Solid Academic  Foundation Established - Often After 2nd Quarter - Typically Lifecycle" xr:uid="{2DD6FE13-A0B8-4BB8-B5B0-A232D266DADC}"/>
  </hyperlinks>
  <pageMargins left="0.7" right="0.7" top="0.75" bottom="0.75" header="0.3" footer="0.3"/>
  <pageSetup orientation="portrait" horizontalDpi="1200" verticalDpi="1200" r:id="rId11"/>
  <drawing r:id="rId12"/>
  <extLst>
    <ext xmlns:x14="http://schemas.microsoft.com/office/spreadsheetml/2009/9/main" uri="{CCE6A557-97BC-4b89-ADB6-D9C93CAAB3DF}">
      <x14:dataValidations xmlns:xm="http://schemas.microsoft.com/office/excel/2006/main" count="4">
        <x14:dataValidation type="list" allowBlank="1" showInputMessage="1" xr:uid="{57C0607F-139C-4715-ADA5-FEA8858BC90F}">
          <x14:formula1>
            <xm:f>Sheet2!$E$3:$E$12</xm:f>
          </x14:formula1>
          <xm:sqref>A12:B13 A24:B25 B6 A18:B19 A6:A7</xm:sqref>
        </x14:dataValidation>
        <x14:dataValidation type="list" allowBlank="1" showInputMessage="1" xr:uid="{13639470-9AC7-475A-AE04-625872528DC1}">
          <x14:formula1>
            <xm:f>Sheet2!$G$3:$G$12</xm:f>
          </x14:formula1>
          <xm:sqref>D12:E13 D6:E7 D24:E25 D18:E19</xm:sqref>
        </x14:dataValidation>
        <x14:dataValidation type="list" allowBlank="1" showInputMessage="1" xr:uid="{B1505132-2A56-4696-9564-1FDD0306A4B5}">
          <x14:formula1>
            <xm:f>Sheet2!$I$3:$I$12</xm:f>
          </x14:formula1>
          <xm:sqref>G24:H25 G12:H13 G6:H7 G18:H19</xm:sqref>
        </x14:dataValidation>
        <x14:dataValidation type="list" allowBlank="1" showInputMessage="1" xr:uid="{E1C27525-562F-420A-AC9F-66A2024B28B1}">
          <x14:formula1>
            <xm:f>Sheet2!$A$3:$A$11</xm:f>
          </x14:formula1>
          <xm:sqref>H29 K29 E29 B29 B23 E23 H23 K23 K17 H17 E17 B17 B11 E11 H11 K11 K5 H5 E5 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66699-5072-42DE-B49D-D3AF07F5C90B}">
  <dimension ref="A1:N1048576"/>
  <sheetViews>
    <sheetView zoomScale="120" zoomScaleNormal="120" workbookViewId="0">
      <selection activeCell="A5" sqref="A5"/>
    </sheetView>
  </sheetViews>
  <sheetFormatPr defaultRowHeight="14.4" x14ac:dyDescent="0.3"/>
  <cols>
    <col min="1" max="1" width="22.88671875" customWidth="1"/>
    <col min="2" max="2" width="17.6640625" customWidth="1"/>
    <col min="3" max="3" width="24" customWidth="1"/>
    <col min="4" max="4" width="2.33203125" customWidth="1"/>
    <col min="5" max="5" width="18.44140625" customWidth="1"/>
    <col min="6" max="6" width="18.88671875" customWidth="1"/>
    <col min="7" max="7" width="23.44140625" customWidth="1"/>
    <col min="8" max="8" width="15.5546875" customWidth="1"/>
    <col min="9" max="9" width="22" customWidth="1"/>
    <col min="10" max="10" width="55" customWidth="1"/>
  </cols>
  <sheetData>
    <row r="1" spans="1:14" ht="23.4" x14ac:dyDescent="0.45">
      <c r="A1" s="158" t="s">
        <v>25</v>
      </c>
      <c r="B1" s="158"/>
      <c r="C1" s="158"/>
      <c r="D1" s="158"/>
      <c r="E1" s="158"/>
      <c r="F1" s="158"/>
      <c r="G1" s="158"/>
      <c r="H1" s="158"/>
      <c r="I1" s="158"/>
      <c r="J1" s="158"/>
    </row>
    <row r="2" spans="1:14" ht="16.8" customHeight="1" x14ac:dyDescent="0.3">
      <c r="A2" s="159" t="s">
        <v>55</v>
      </c>
      <c r="B2" s="159"/>
      <c r="C2" s="159"/>
      <c r="D2" s="159"/>
      <c r="E2" s="159"/>
      <c r="F2" s="159"/>
      <c r="G2" s="159"/>
      <c r="H2" s="159"/>
      <c r="I2" s="159"/>
      <c r="J2" s="159"/>
    </row>
    <row r="3" spans="1:14" ht="43.8" customHeight="1" x14ac:dyDescent="0.3">
      <c r="A3" s="39" t="s">
        <v>22</v>
      </c>
      <c r="B3" s="39" t="s">
        <v>23</v>
      </c>
      <c r="C3" s="88" t="s">
        <v>149</v>
      </c>
      <c r="D3" s="39"/>
      <c r="E3" s="39" t="s">
        <v>24</v>
      </c>
      <c r="F3" s="39" t="s">
        <v>26</v>
      </c>
      <c r="G3" s="193" t="s">
        <v>164</v>
      </c>
      <c r="H3" s="193"/>
      <c r="I3" s="193"/>
      <c r="J3" s="193"/>
      <c r="K3" s="4"/>
      <c r="L3" s="4"/>
      <c r="M3" s="4"/>
      <c r="N3" s="4"/>
    </row>
    <row r="4" spans="1:14" ht="34.200000000000003" customHeight="1" x14ac:dyDescent="0.3">
      <c r="A4" s="14" t="s">
        <v>27</v>
      </c>
      <c r="B4" s="14" t="s">
        <v>28</v>
      </c>
      <c r="C4" s="14" t="s">
        <v>15</v>
      </c>
      <c r="D4" s="41" t="str">
        <f t="shared" ref="D4:D18" si="0">HYPERLINK("#"&amp;ADDRESS(ROW(),COLUMN()-1),CHAR(128))</f>
        <v>€</v>
      </c>
      <c r="E4" s="14" t="s">
        <v>29</v>
      </c>
      <c r="F4" s="14" t="s">
        <v>30</v>
      </c>
      <c r="G4" s="160" t="s">
        <v>31</v>
      </c>
      <c r="H4" s="160"/>
      <c r="I4" s="160"/>
      <c r="J4" s="160"/>
      <c r="L4" s="12"/>
    </row>
    <row r="5" spans="1:14" ht="65.400000000000006" customHeight="1" x14ac:dyDescent="0.3">
      <c r="A5" s="13"/>
      <c r="B5" s="13"/>
      <c r="C5" s="13"/>
      <c r="D5" s="41" t="str">
        <f t="shared" si="0"/>
        <v>€</v>
      </c>
      <c r="E5" s="13"/>
      <c r="F5" s="13"/>
      <c r="G5" s="161"/>
      <c r="H5" s="161"/>
      <c r="I5" s="161"/>
      <c r="J5" s="161"/>
    </row>
    <row r="6" spans="1:14" ht="46.2" customHeight="1" x14ac:dyDescent="0.3">
      <c r="A6" s="13"/>
      <c r="B6" s="13"/>
      <c r="C6" s="13"/>
      <c r="D6" s="41" t="str">
        <f t="shared" si="0"/>
        <v>€</v>
      </c>
      <c r="E6" s="13"/>
      <c r="F6" s="13"/>
      <c r="G6" s="137"/>
      <c r="H6" s="137"/>
      <c r="I6" s="137"/>
      <c r="J6" s="137"/>
    </row>
    <row r="7" spans="1:14" ht="46.2" customHeight="1" x14ac:dyDescent="0.3">
      <c r="A7" s="13"/>
      <c r="B7" s="13"/>
      <c r="C7" s="13"/>
      <c r="D7" s="41" t="str">
        <f t="shared" si="0"/>
        <v>€</v>
      </c>
      <c r="E7" s="13"/>
      <c r="F7" s="13"/>
      <c r="G7" s="137"/>
      <c r="H7" s="137"/>
      <c r="I7" s="137"/>
      <c r="J7" s="137"/>
    </row>
    <row r="8" spans="1:14" ht="46.2" customHeight="1" x14ac:dyDescent="0.3">
      <c r="A8" s="13"/>
      <c r="B8" s="13"/>
      <c r="C8" s="13"/>
      <c r="D8" s="41" t="str">
        <f t="shared" si="0"/>
        <v>€</v>
      </c>
      <c r="E8" s="13"/>
      <c r="F8" s="13"/>
      <c r="G8" s="137"/>
      <c r="H8" s="137"/>
      <c r="I8" s="137"/>
      <c r="J8" s="137"/>
    </row>
    <row r="9" spans="1:14" ht="46.2" customHeight="1" x14ac:dyDescent="0.3">
      <c r="A9" s="13"/>
      <c r="B9" s="13"/>
      <c r="C9" s="13"/>
      <c r="D9" s="41" t="str">
        <f t="shared" si="0"/>
        <v>€</v>
      </c>
      <c r="E9" s="13"/>
      <c r="F9" s="13"/>
      <c r="G9" s="137"/>
      <c r="H9" s="137"/>
      <c r="I9" s="137"/>
      <c r="J9" s="137"/>
    </row>
    <row r="10" spans="1:14" ht="46.2" customHeight="1" x14ac:dyDescent="0.3">
      <c r="A10" s="13"/>
      <c r="B10" s="13"/>
      <c r="C10" s="13"/>
      <c r="D10" s="41" t="str">
        <f t="shared" si="0"/>
        <v>€</v>
      </c>
      <c r="E10" s="13"/>
      <c r="F10" s="13"/>
      <c r="G10" s="137"/>
      <c r="H10" s="137"/>
      <c r="I10" s="137"/>
      <c r="J10" s="137"/>
    </row>
    <row r="11" spans="1:14" ht="46.2" customHeight="1" x14ac:dyDescent="0.3">
      <c r="A11" s="13"/>
      <c r="B11" s="13"/>
      <c r="C11" s="13"/>
      <c r="D11" s="41" t="str">
        <f t="shared" si="0"/>
        <v>€</v>
      </c>
      <c r="E11" s="13"/>
      <c r="F11" s="13"/>
      <c r="G11" s="137"/>
      <c r="H11" s="137"/>
      <c r="I11" s="137"/>
      <c r="J11" s="137"/>
    </row>
    <row r="12" spans="1:14" ht="46.2" customHeight="1" x14ac:dyDescent="0.3">
      <c r="A12" s="13"/>
      <c r="B12" s="13"/>
      <c r="C12" s="13"/>
      <c r="D12" s="41" t="str">
        <f t="shared" si="0"/>
        <v>€</v>
      </c>
      <c r="E12" s="13"/>
      <c r="F12" s="13"/>
      <c r="G12" s="137"/>
      <c r="H12" s="137"/>
      <c r="I12" s="137"/>
      <c r="J12" s="137"/>
    </row>
    <row r="13" spans="1:14" ht="46.2" customHeight="1" x14ac:dyDescent="0.3">
      <c r="A13" s="13"/>
      <c r="B13" s="13"/>
      <c r="C13" s="13"/>
      <c r="D13" s="41" t="str">
        <f t="shared" si="0"/>
        <v>€</v>
      </c>
      <c r="E13" s="13"/>
      <c r="F13" s="13"/>
      <c r="G13" s="137"/>
      <c r="H13" s="137"/>
      <c r="I13" s="137"/>
      <c r="J13" s="137"/>
    </row>
    <row r="14" spans="1:14" ht="46.2" customHeight="1" x14ac:dyDescent="0.3">
      <c r="A14" s="13"/>
      <c r="B14" s="13"/>
      <c r="C14" s="13"/>
      <c r="D14" s="41" t="str">
        <f t="shared" si="0"/>
        <v>€</v>
      </c>
      <c r="E14" s="13"/>
      <c r="F14" s="13"/>
      <c r="G14" s="137"/>
      <c r="H14" s="137"/>
      <c r="I14" s="137"/>
      <c r="J14" s="137"/>
    </row>
    <row r="15" spans="1:14" ht="46.2" customHeight="1" x14ac:dyDescent="0.3">
      <c r="A15" s="13"/>
      <c r="B15" s="13"/>
      <c r="C15" s="13"/>
      <c r="D15" s="41" t="str">
        <f t="shared" si="0"/>
        <v>€</v>
      </c>
      <c r="E15" s="13"/>
      <c r="F15" s="13"/>
      <c r="G15" s="137"/>
      <c r="H15" s="137"/>
      <c r="I15" s="137"/>
      <c r="J15" s="137"/>
    </row>
    <row r="16" spans="1:14" ht="46.2" customHeight="1" x14ac:dyDescent="0.3">
      <c r="A16" s="13"/>
      <c r="B16" s="13"/>
      <c r="C16" s="13"/>
      <c r="D16" s="41" t="str">
        <f t="shared" si="0"/>
        <v>€</v>
      </c>
      <c r="E16" s="13"/>
      <c r="F16" s="13"/>
      <c r="G16" s="137"/>
      <c r="H16" s="137"/>
      <c r="I16" s="137"/>
      <c r="J16" s="137"/>
    </row>
    <row r="17" spans="1:10" ht="46.2" customHeight="1" x14ac:dyDescent="0.3">
      <c r="A17" s="13"/>
      <c r="B17" s="13"/>
      <c r="C17" s="13"/>
      <c r="D17" s="41" t="str">
        <f t="shared" si="0"/>
        <v>€</v>
      </c>
      <c r="E17" s="13"/>
      <c r="F17" s="13"/>
      <c r="G17" s="137"/>
      <c r="H17" s="137"/>
      <c r="I17" s="137"/>
      <c r="J17" s="137"/>
    </row>
    <row r="18" spans="1:10" ht="46.2" customHeight="1" x14ac:dyDescent="0.3">
      <c r="A18" s="13"/>
      <c r="B18" s="13"/>
      <c r="C18" s="13"/>
      <c r="D18" s="41" t="str">
        <f t="shared" si="0"/>
        <v>€</v>
      </c>
      <c r="E18" s="13"/>
      <c r="F18" s="13"/>
      <c r="G18" s="137"/>
      <c r="H18" s="137"/>
      <c r="I18" s="137"/>
      <c r="J18" s="137"/>
    </row>
    <row r="1048576" spans="4:4" x14ac:dyDescent="0.3">
      <c r="D1048576" s="41" t="str">
        <f>HYPERLINK("#"&amp;ADDRESS(ROW(),COLUMN()-1),CHAR(128))</f>
        <v>€</v>
      </c>
    </row>
  </sheetData>
  <mergeCells count="18">
    <mergeCell ref="G10:J10"/>
    <mergeCell ref="A1:J1"/>
    <mergeCell ref="A2:J2"/>
    <mergeCell ref="G3:J3"/>
    <mergeCell ref="G4:J4"/>
    <mergeCell ref="G5:J5"/>
    <mergeCell ref="G6:J6"/>
    <mergeCell ref="G7:J7"/>
    <mergeCell ref="G8:J8"/>
    <mergeCell ref="G9:J9"/>
    <mergeCell ref="G17:J17"/>
    <mergeCell ref="G18:J18"/>
    <mergeCell ref="G11:J11"/>
    <mergeCell ref="G12:J12"/>
    <mergeCell ref="G13:J13"/>
    <mergeCell ref="G14:J14"/>
    <mergeCell ref="G15:J15"/>
    <mergeCell ref="G16:J16"/>
  </mergeCells>
  <hyperlinks>
    <hyperlink ref="G3:J3" r:id="rId1" display="Reflection of Experience Ask your self these questions about each experience - What did I learn? What was impactful about this? How has this helped me to become more qualified for my health profession?  How has this experience informed my decision to go to X pre-health professional school?  How has this experience confirmed my value of being a physician/PA/PT etc.?" xr:uid="{737120BB-57A8-4417-8559-E88DE652A9AF}"/>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1FBB1EF-9FD2-4A80-848D-E5637A92101A}">
          <x14:formula1>
            <xm:f>Sheet2!$C$1:$C$6</xm:f>
          </x14:formula1>
          <xm:sqref>C4:C18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FB42-CA5B-471D-9F80-D483D6E79B1E}">
  <dimension ref="A1:AB106"/>
  <sheetViews>
    <sheetView zoomScale="80" zoomScaleNormal="80" workbookViewId="0">
      <selection activeCell="B7" sqref="B7"/>
    </sheetView>
  </sheetViews>
  <sheetFormatPr defaultColWidth="15.6640625" defaultRowHeight="14.4" x14ac:dyDescent="0.3"/>
  <cols>
    <col min="1" max="1" width="15.109375" style="281" customWidth="1"/>
    <col min="2" max="2" width="20.6640625" style="13" customWidth="1"/>
    <col min="3" max="3" width="15.109375" style="13" customWidth="1"/>
    <col min="4" max="4" width="19.5546875" style="13" customWidth="1"/>
    <col min="5" max="5" width="13.6640625" style="197" customWidth="1"/>
    <col min="6" max="6" width="13.6640625" style="96" customWidth="1"/>
    <col min="7" max="7" width="19.88671875" style="197" customWidth="1"/>
    <col min="8" max="8" width="20.6640625" style="197" customWidth="1"/>
    <col min="9" max="9" width="38.88671875" style="283" customWidth="1"/>
    <col min="10" max="10" width="11.44140625" style="284" customWidth="1"/>
    <col min="11" max="12" width="17.6640625" style="197" customWidth="1"/>
    <col min="13" max="13" width="29" style="197" customWidth="1"/>
    <col min="14" max="14" width="15.33203125" style="197" customWidth="1"/>
    <col min="15" max="16" width="15.44140625" style="197" customWidth="1"/>
    <col min="17" max="17" width="45" style="197" customWidth="1"/>
    <col min="18" max="25" width="20.6640625" style="197" customWidth="1"/>
    <col min="26" max="16384" width="15.6640625" style="197"/>
  </cols>
  <sheetData>
    <row r="1" spans="1:28" ht="34.950000000000003" customHeight="1" thickBot="1" x14ac:dyDescent="0.35">
      <c r="A1" s="210" t="s">
        <v>180</v>
      </c>
      <c r="B1" s="211"/>
      <c r="C1" s="211"/>
      <c r="D1" s="211"/>
      <c r="E1" s="211"/>
      <c r="F1" s="211"/>
      <c r="G1" s="211"/>
      <c r="H1" s="211"/>
      <c r="I1" s="211"/>
      <c r="J1" s="211"/>
      <c r="K1" s="211"/>
      <c r="L1" s="211"/>
      <c r="M1" s="211"/>
      <c r="N1" s="211"/>
      <c r="O1" s="211"/>
      <c r="P1" s="211"/>
      <c r="Q1" s="212"/>
    </row>
    <row r="2" spans="1:28" ht="34.950000000000003" customHeight="1" thickBot="1" x14ac:dyDescent="0.35">
      <c r="A2" s="285" t="s">
        <v>232</v>
      </c>
      <c r="B2" s="286"/>
      <c r="C2" s="286"/>
      <c r="D2" s="286"/>
      <c r="E2" s="286"/>
      <c r="F2" s="286"/>
      <c r="G2" s="286"/>
      <c r="H2" s="286"/>
      <c r="I2" s="286"/>
      <c r="J2" s="286"/>
      <c r="K2" s="286"/>
      <c r="L2" s="213"/>
      <c r="M2" s="213"/>
      <c r="N2" s="213"/>
      <c r="O2" s="213"/>
      <c r="P2" s="213"/>
      <c r="Q2" s="214"/>
    </row>
    <row r="3" spans="1:28" s="221" customFormat="1" ht="77.400000000000006" customHeight="1" thickBot="1" x14ac:dyDescent="0.35">
      <c r="A3" s="215" t="s">
        <v>181</v>
      </c>
      <c r="B3" s="215" t="s">
        <v>182</v>
      </c>
      <c r="C3" s="215" t="s">
        <v>183</v>
      </c>
      <c r="D3" s="216" t="s">
        <v>184</v>
      </c>
      <c r="E3" s="215" t="s">
        <v>185</v>
      </c>
      <c r="F3" s="217" t="s">
        <v>186</v>
      </c>
      <c r="G3" s="217" t="s">
        <v>187</v>
      </c>
      <c r="H3" s="217" t="s">
        <v>188</v>
      </c>
      <c r="I3" s="218" t="s">
        <v>189</v>
      </c>
      <c r="J3" s="218" t="s">
        <v>190</v>
      </c>
      <c r="K3" s="219" t="s">
        <v>191</v>
      </c>
      <c r="L3" s="219" t="s">
        <v>192</v>
      </c>
      <c r="M3" s="215" t="s">
        <v>193</v>
      </c>
      <c r="N3" s="219" t="s">
        <v>194</v>
      </c>
      <c r="O3" s="215" t="s">
        <v>195</v>
      </c>
      <c r="P3" s="220" t="s">
        <v>196</v>
      </c>
      <c r="Q3" s="220" t="s">
        <v>197</v>
      </c>
    </row>
    <row r="4" spans="1:28" ht="34.950000000000003" customHeight="1" x14ac:dyDescent="0.3">
      <c r="A4" s="222" t="s">
        <v>198</v>
      </c>
      <c r="B4" s="223" t="s">
        <v>169</v>
      </c>
      <c r="C4" s="223"/>
      <c r="D4" s="223" t="s">
        <v>199</v>
      </c>
      <c r="E4" s="224" t="s">
        <v>200</v>
      </c>
      <c r="F4" s="149" t="s">
        <v>201</v>
      </c>
      <c r="G4" s="225" t="s">
        <v>202</v>
      </c>
      <c r="H4" s="223" t="s">
        <v>203</v>
      </c>
      <c r="I4" s="226" t="s">
        <v>204</v>
      </c>
      <c r="J4" s="227" t="s">
        <v>205</v>
      </c>
      <c r="K4" s="228" t="s">
        <v>206</v>
      </c>
      <c r="L4" s="229"/>
      <c r="M4" s="228" t="s">
        <v>207</v>
      </c>
      <c r="N4" s="228" t="s">
        <v>208</v>
      </c>
      <c r="O4" s="228" t="s">
        <v>208</v>
      </c>
      <c r="P4" s="225" t="s">
        <v>209</v>
      </c>
      <c r="Q4" s="230"/>
      <c r="R4" s="231"/>
      <c r="S4" s="231"/>
      <c r="T4" s="231"/>
      <c r="U4" s="231"/>
      <c r="V4" s="231"/>
      <c r="W4" s="231"/>
      <c r="X4" s="231"/>
      <c r="Y4" s="231"/>
      <c r="Z4" s="231"/>
      <c r="AA4" s="231"/>
      <c r="AB4" s="231"/>
    </row>
    <row r="5" spans="1:28" ht="34.950000000000003" customHeight="1" x14ac:dyDescent="0.3">
      <c r="A5" s="232"/>
      <c r="B5" s="233" t="s">
        <v>170</v>
      </c>
      <c r="C5" s="233"/>
      <c r="D5" s="233" t="s">
        <v>199</v>
      </c>
      <c r="E5" s="234"/>
      <c r="F5" s="149"/>
      <c r="G5" s="235"/>
      <c r="H5" s="233" t="s">
        <v>203</v>
      </c>
      <c r="I5" s="226" t="s">
        <v>204</v>
      </c>
      <c r="J5" s="236" t="s">
        <v>205</v>
      </c>
      <c r="K5" s="234"/>
      <c r="L5" s="237"/>
      <c r="M5" s="234"/>
      <c r="N5" s="234"/>
      <c r="O5" s="234"/>
      <c r="P5" s="235"/>
      <c r="Q5" s="238"/>
      <c r="R5" s="231"/>
      <c r="S5" s="231"/>
      <c r="T5" s="231"/>
      <c r="U5" s="231"/>
      <c r="V5" s="231"/>
      <c r="W5" s="231"/>
      <c r="X5" s="231"/>
      <c r="Y5" s="231"/>
      <c r="Z5" s="231"/>
      <c r="AA5" s="231"/>
      <c r="AB5" s="231"/>
    </row>
    <row r="6" spans="1:28" ht="34.950000000000003" customHeight="1" x14ac:dyDescent="0.3">
      <c r="A6" s="232"/>
      <c r="B6" s="233" t="s">
        <v>210</v>
      </c>
      <c r="C6" s="233"/>
      <c r="D6" s="233" t="s">
        <v>199</v>
      </c>
      <c r="E6" s="234"/>
      <c r="F6" s="149"/>
      <c r="G6" s="235"/>
      <c r="H6" s="233" t="s">
        <v>203</v>
      </c>
      <c r="I6" s="226" t="s">
        <v>204</v>
      </c>
      <c r="J6" s="236" t="s">
        <v>205</v>
      </c>
      <c r="K6" s="234"/>
      <c r="L6" s="237"/>
      <c r="M6" s="234"/>
      <c r="N6" s="234"/>
      <c r="O6" s="234"/>
      <c r="P6" s="235"/>
      <c r="Q6" s="238"/>
      <c r="R6" s="231"/>
      <c r="S6" s="231"/>
      <c r="T6" s="231"/>
      <c r="U6" s="231"/>
      <c r="V6" s="231"/>
      <c r="W6" s="231"/>
      <c r="X6" s="231"/>
      <c r="Y6" s="231"/>
      <c r="Z6" s="231"/>
      <c r="AA6" s="231"/>
      <c r="AB6" s="231"/>
    </row>
    <row r="7" spans="1:28" ht="34.950000000000003" customHeight="1" x14ac:dyDescent="0.3">
      <c r="A7" s="232"/>
      <c r="B7" s="233" t="s">
        <v>171</v>
      </c>
      <c r="C7" s="233"/>
      <c r="D7" s="233" t="s">
        <v>199</v>
      </c>
      <c r="E7" s="234"/>
      <c r="F7" s="149"/>
      <c r="G7" s="235"/>
      <c r="H7" s="239" t="s">
        <v>211</v>
      </c>
      <c r="I7" s="226" t="s">
        <v>204</v>
      </c>
      <c r="J7" s="236" t="s">
        <v>212</v>
      </c>
      <c r="K7" s="234"/>
      <c r="L7" s="237"/>
      <c r="M7" s="234"/>
      <c r="N7" s="234"/>
      <c r="O7" s="234"/>
      <c r="P7" s="235"/>
      <c r="Q7" s="238"/>
      <c r="R7" s="231"/>
      <c r="S7" s="231"/>
      <c r="T7" s="231"/>
      <c r="U7" s="231"/>
      <c r="V7" s="231"/>
      <c r="W7" s="231"/>
      <c r="X7" s="231"/>
      <c r="Y7" s="231"/>
      <c r="Z7" s="231"/>
      <c r="AA7" s="231"/>
      <c r="AB7" s="231"/>
    </row>
    <row r="8" spans="1:28" ht="34.950000000000003" customHeight="1" thickBot="1" x14ac:dyDescent="0.35">
      <c r="A8" s="240"/>
      <c r="B8" s="241" t="s">
        <v>213</v>
      </c>
      <c r="C8" s="241"/>
      <c r="D8" s="241" t="s">
        <v>199</v>
      </c>
      <c r="E8" s="242"/>
      <c r="F8" s="149"/>
      <c r="G8" s="243"/>
      <c r="H8" s="241" t="s">
        <v>214</v>
      </c>
      <c r="I8" s="244" t="s">
        <v>215</v>
      </c>
      <c r="J8" s="245" t="s">
        <v>216</v>
      </c>
      <c r="K8" s="242"/>
      <c r="L8" s="246"/>
      <c r="M8" s="242"/>
      <c r="N8" s="242"/>
      <c r="O8" s="242"/>
      <c r="P8" s="243"/>
      <c r="Q8" s="247"/>
      <c r="R8" s="231"/>
      <c r="S8" s="231"/>
      <c r="T8" s="231"/>
      <c r="U8" s="231"/>
      <c r="V8" s="231"/>
      <c r="W8" s="231"/>
      <c r="X8" s="231"/>
      <c r="Y8" s="231"/>
      <c r="Z8" s="231"/>
      <c r="AA8" s="231"/>
      <c r="AB8" s="231"/>
    </row>
    <row r="9" spans="1:28" ht="34.950000000000003" customHeight="1" thickBot="1" x14ac:dyDescent="0.35">
      <c r="A9" s="248" t="s">
        <v>217</v>
      </c>
      <c r="B9" s="249" t="s">
        <v>169</v>
      </c>
      <c r="C9" s="249"/>
      <c r="D9" s="249" t="s">
        <v>199</v>
      </c>
      <c r="E9" s="250" t="s">
        <v>218</v>
      </c>
      <c r="F9" s="225" t="s">
        <v>219</v>
      </c>
      <c r="G9" s="225" t="s">
        <v>220</v>
      </c>
      <c r="H9" s="249" t="s">
        <v>221</v>
      </c>
      <c r="I9" s="251" t="s">
        <v>204</v>
      </c>
      <c r="J9" s="252" t="s">
        <v>205</v>
      </c>
      <c r="K9" s="250" t="s">
        <v>222</v>
      </c>
      <c r="L9" s="253"/>
      <c r="M9" s="254"/>
      <c r="N9" s="254"/>
      <c r="O9" s="254"/>
      <c r="P9" s="255"/>
      <c r="Q9" s="256"/>
      <c r="R9" s="231"/>
      <c r="S9" s="231"/>
      <c r="T9" s="231"/>
      <c r="U9" s="231"/>
      <c r="V9" s="231"/>
      <c r="W9" s="231"/>
      <c r="X9" s="231"/>
      <c r="Y9" s="231"/>
      <c r="Z9" s="231"/>
      <c r="AA9" s="231"/>
      <c r="AB9" s="231"/>
    </row>
    <row r="10" spans="1:28" ht="34.950000000000003" customHeight="1" thickBot="1" x14ac:dyDescent="0.35">
      <c r="A10" s="257"/>
      <c r="B10" s="233" t="s">
        <v>223</v>
      </c>
      <c r="C10" s="233"/>
      <c r="D10" s="233" t="s">
        <v>199</v>
      </c>
      <c r="E10" s="258"/>
      <c r="F10" s="235"/>
      <c r="G10" s="235"/>
      <c r="H10" s="249" t="s">
        <v>221</v>
      </c>
      <c r="I10" s="226" t="s">
        <v>204</v>
      </c>
      <c r="J10" s="236" t="s">
        <v>216</v>
      </c>
      <c r="K10" s="258"/>
      <c r="L10" s="259"/>
      <c r="M10" s="260"/>
      <c r="N10" s="260"/>
      <c r="O10" s="260"/>
      <c r="P10" s="261"/>
      <c r="Q10" s="262"/>
      <c r="R10" s="231"/>
      <c r="S10" s="231"/>
      <c r="T10" s="231"/>
      <c r="U10" s="231"/>
      <c r="V10" s="231"/>
      <c r="W10" s="231"/>
      <c r="X10" s="231"/>
      <c r="Y10" s="231"/>
      <c r="Z10" s="231"/>
      <c r="AA10" s="231"/>
      <c r="AB10" s="231"/>
    </row>
    <row r="11" spans="1:28" ht="34.950000000000003" customHeight="1" thickBot="1" x14ac:dyDescent="0.35">
      <c r="A11" s="257"/>
      <c r="B11" s="233" t="s">
        <v>167</v>
      </c>
      <c r="C11" s="233"/>
      <c r="D11" s="233" t="s">
        <v>199</v>
      </c>
      <c r="E11" s="258"/>
      <c r="F11" s="235"/>
      <c r="G11" s="235"/>
      <c r="H11" s="249" t="s">
        <v>221</v>
      </c>
      <c r="I11" s="226" t="s">
        <v>204</v>
      </c>
      <c r="J11" s="236" t="s">
        <v>216</v>
      </c>
      <c r="K11" s="258"/>
      <c r="L11" s="259"/>
      <c r="M11" s="260"/>
      <c r="N11" s="260"/>
      <c r="O11" s="260"/>
      <c r="P11" s="261"/>
      <c r="Q11" s="262"/>
      <c r="R11" s="231"/>
      <c r="S11" s="231"/>
      <c r="T11" s="231"/>
      <c r="U11" s="231"/>
      <c r="V11" s="231"/>
      <c r="W11" s="231"/>
      <c r="X11" s="231"/>
      <c r="Y11" s="231"/>
      <c r="Z11" s="231"/>
      <c r="AA11" s="231"/>
      <c r="AB11" s="231"/>
    </row>
    <row r="12" spans="1:28" ht="34.950000000000003" customHeight="1" thickBot="1" x14ac:dyDescent="0.3">
      <c r="A12" s="257"/>
      <c r="B12" s="233" t="s">
        <v>224</v>
      </c>
      <c r="C12" s="233"/>
      <c r="D12" s="233" t="s">
        <v>199</v>
      </c>
      <c r="E12" s="258"/>
      <c r="F12" s="235"/>
      <c r="G12" s="235"/>
      <c r="H12" s="249" t="s">
        <v>221</v>
      </c>
      <c r="I12" s="226" t="s">
        <v>204</v>
      </c>
      <c r="J12" s="236" t="s">
        <v>205</v>
      </c>
      <c r="K12" s="258"/>
      <c r="L12" s="13"/>
      <c r="M12" s="263" t="s">
        <v>225</v>
      </c>
      <c r="N12" s="260"/>
      <c r="O12" s="260"/>
      <c r="P12" s="261"/>
      <c r="Q12" s="262"/>
      <c r="R12" s="231"/>
      <c r="S12" s="231"/>
      <c r="T12" s="231"/>
      <c r="U12" s="231"/>
      <c r="V12" s="231"/>
      <c r="W12" s="231"/>
      <c r="X12" s="231"/>
      <c r="Y12" s="231"/>
      <c r="Z12" s="231"/>
      <c r="AA12" s="231"/>
      <c r="AB12" s="231"/>
    </row>
    <row r="13" spans="1:28" ht="34.950000000000003" customHeight="1" thickBot="1" x14ac:dyDescent="0.35">
      <c r="A13" s="257"/>
      <c r="B13" s="233" t="s">
        <v>170</v>
      </c>
      <c r="C13" s="233"/>
      <c r="D13" s="233" t="s">
        <v>199</v>
      </c>
      <c r="E13" s="258"/>
      <c r="F13" s="235"/>
      <c r="G13" s="235"/>
      <c r="H13" s="249" t="s">
        <v>221</v>
      </c>
      <c r="I13" s="226" t="s">
        <v>204</v>
      </c>
      <c r="J13" s="236" t="s">
        <v>205</v>
      </c>
      <c r="K13" s="258"/>
      <c r="L13" s="259"/>
      <c r="M13" s="260"/>
      <c r="N13" s="260"/>
      <c r="O13" s="260"/>
      <c r="P13" s="261"/>
      <c r="Q13" s="262"/>
      <c r="R13" s="231"/>
      <c r="S13" s="231"/>
      <c r="T13" s="231"/>
      <c r="U13" s="231"/>
      <c r="V13" s="231"/>
      <c r="W13" s="231"/>
      <c r="X13" s="231"/>
      <c r="Y13" s="231"/>
      <c r="Z13" s="231"/>
      <c r="AA13" s="231"/>
      <c r="AB13" s="231"/>
    </row>
    <row r="14" spans="1:28" ht="34.950000000000003" customHeight="1" thickBot="1" x14ac:dyDescent="0.35">
      <c r="A14" s="257"/>
      <c r="B14" s="233" t="s">
        <v>210</v>
      </c>
      <c r="C14" s="233"/>
      <c r="D14" s="233" t="s">
        <v>226</v>
      </c>
      <c r="E14" s="258"/>
      <c r="F14" s="235"/>
      <c r="G14" s="235"/>
      <c r="H14" s="249" t="s">
        <v>221</v>
      </c>
      <c r="I14" s="226" t="s">
        <v>204</v>
      </c>
      <c r="J14" s="236" t="s">
        <v>205</v>
      </c>
      <c r="K14" s="258"/>
      <c r="L14" s="259"/>
      <c r="M14" s="260"/>
      <c r="N14" s="260"/>
      <c r="O14" s="260"/>
      <c r="P14" s="261"/>
      <c r="Q14" s="262"/>
      <c r="R14" s="231"/>
      <c r="S14" s="231"/>
      <c r="T14" s="231"/>
      <c r="U14" s="231"/>
      <c r="V14" s="231"/>
      <c r="W14" s="231"/>
      <c r="X14" s="231"/>
      <c r="Y14" s="231"/>
      <c r="Z14" s="231"/>
      <c r="AA14" s="231"/>
      <c r="AB14" s="231"/>
    </row>
    <row r="15" spans="1:28" ht="34.950000000000003" customHeight="1" thickBot="1" x14ac:dyDescent="0.35">
      <c r="A15" s="257"/>
      <c r="B15" s="233" t="s">
        <v>227</v>
      </c>
      <c r="C15" s="233"/>
      <c r="D15" s="233" t="s">
        <v>226</v>
      </c>
      <c r="E15" s="258"/>
      <c r="F15" s="235"/>
      <c r="G15" s="235"/>
      <c r="H15" s="249" t="s">
        <v>221</v>
      </c>
      <c r="I15" s="226" t="s">
        <v>204</v>
      </c>
      <c r="J15" s="236" t="s">
        <v>212</v>
      </c>
      <c r="K15" s="258"/>
      <c r="L15" s="259"/>
      <c r="M15" s="260"/>
      <c r="N15" s="260"/>
      <c r="O15" s="260"/>
      <c r="P15" s="261"/>
      <c r="Q15" s="262"/>
      <c r="R15" s="231"/>
      <c r="S15" s="231"/>
      <c r="T15" s="231"/>
      <c r="U15" s="231"/>
      <c r="V15" s="231"/>
      <c r="W15" s="231"/>
      <c r="X15" s="231"/>
      <c r="Y15" s="231"/>
      <c r="Z15" s="231"/>
      <c r="AA15" s="231"/>
      <c r="AB15" s="231"/>
    </row>
    <row r="16" spans="1:28" ht="34.950000000000003" customHeight="1" thickBot="1" x14ac:dyDescent="0.35">
      <c r="A16" s="257"/>
      <c r="B16" s="233" t="s">
        <v>228</v>
      </c>
      <c r="C16" s="233"/>
      <c r="D16" s="233" t="s">
        <v>226</v>
      </c>
      <c r="E16" s="258"/>
      <c r="F16" s="235"/>
      <c r="G16" s="235"/>
      <c r="H16" s="249" t="s">
        <v>221</v>
      </c>
      <c r="I16" s="226" t="s">
        <v>204</v>
      </c>
      <c r="J16" s="236" t="s">
        <v>212</v>
      </c>
      <c r="K16" s="258"/>
      <c r="L16" s="259"/>
      <c r="M16" s="260"/>
      <c r="N16" s="260"/>
      <c r="O16" s="260"/>
      <c r="P16" s="261"/>
      <c r="Q16" s="262"/>
      <c r="R16" s="231"/>
      <c r="S16" s="231"/>
      <c r="T16" s="231"/>
      <c r="U16" s="231"/>
      <c r="V16" s="231"/>
      <c r="W16" s="231"/>
      <c r="X16" s="231"/>
      <c r="Y16" s="231"/>
      <c r="Z16" s="231"/>
      <c r="AA16" s="231"/>
      <c r="AB16" s="231"/>
    </row>
    <row r="17" spans="1:28" ht="34.950000000000003" customHeight="1" thickBot="1" x14ac:dyDescent="0.35">
      <c r="A17" s="257"/>
      <c r="B17" s="233" t="s">
        <v>171</v>
      </c>
      <c r="C17" s="233"/>
      <c r="D17" s="233" t="s">
        <v>226</v>
      </c>
      <c r="E17" s="258"/>
      <c r="F17" s="235"/>
      <c r="G17" s="235"/>
      <c r="H17" s="249" t="s">
        <v>221</v>
      </c>
      <c r="I17" s="226" t="s">
        <v>204</v>
      </c>
      <c r="J17" s="236" t="s">
        <v>212</v>
      </c>
      <c r="K17" s="258"/>
      <c r="L17" s="259"/>
      <c r="M17" s="260"/>
      <c r="N17" s="260"/>
      <c r="O17" s="260"/>
      <c r="P17" s="261"/>
      <c r="Q17" s="262"/>
      <c r="R17" s="231"/>
      <c r="S17" s="231"/>
      <c r="T17" s="231"/>
      <c r="U17" s="231"/>
      <c r="V17" s="231"/>
      <c r="W17" s="231"/>
      <c r="X17" s="231"/>
      <c r="Y17" s="231"/>
      <c r="Z17" s="231"/>
      <c r="AA17" s="231"/>
      <c r="AB17" s="231"/>
    </row>
    <row r="18" spans="1:28" ht="34.950000000000003" customHeight="1" thickBot="1" x14ac:dyDescent="0.35">
      <c r="A18" s="257"/>
      <c r="B18" s="233" t="s">
        <v>229</v>
      </c>
      <c r="C18" s="233"/>
      <c r="D18" s="233" t="s">
        <v>226</v>
      </c>
      <c r="E18" s="258"/>
      <c r="F18" s="235"/>
      <c r="G18" s="235"/>
      <c r="H18" s="249" t="s">
        <v>221</v>
      </c>
      <c r="I18" s="226" t="s">
        <v>204</v>
      </c>
      <c r="J18" s="236" t="s">
        <v>212</v>
      </c>
      <c r="K18" s="258"/>
      <c r="L18" s="259"/>
      <c r="M18" s="260"/>
      <c r="N18" s="260"/>
      <c r="O18" s="260"/>
      <c r="P18" s="261"/>
      <c r="Q18" s="262"/>
      <c r="R18" s="231"/>
      <c r="S18" s="231"/>
      <c r="T18" s="231"/>
      <c r="U18" s="231"/>
      <c r="V18" s="231"/>
      <c r="W18" s="231"/>
      <c r="X18" s="231"/>
      <c r="Y18" s="231"/>
      <c r="Z18" s="231"/>
      <c r="AA18" s="231"/>
      <c r="AB18" s="231"/>
    </row>
    <row r="19" spans="1:28" ht="34.950000000000003" customHeight="1" thickBot="1" x14ac:dyDescent="0.35">
      <c r="A19" s="264"/>
      <c r="B19" s="265" t="s">
        <v>230</v>
      </c>
      <c r="C19" s="265"/>
      <c r="D19" s="265" t="s">
        <v>226</v>
      </c>
      <c r="E19" s="266"/>
      <c r="F19" s="243"/>
      <c r="G19" s="243"/>
      <c r="H19" s="249" t="s">
        <v>221</v>
      </c>
      <c r="I19" s="267" t="s">
        <v>204</v>
      </c>
      <c r="J19" s="268" t="s">
        <v>205</v>
      </c>
      <c r="K19" s="266"/>
      <c r="L19" s="269"/>
      <c r="M19" s="270"/>
      <c r="N19" s="270"/>
      <c r="O19" s="270"/>
      <c r="P19" s="271"/>
      <c r="Q19" s="272"/>
      <c r="R19" s="231"/>
      <c r="S19" s="231"/>
      <c r="T19" s="231"/>
      <c r="U19" s="231"/>
      <c r="V19" s="231"/>
      <c r="W19" s="231"/>
      <c r="X19" s="231"/>
      <c r="Y19" s="231"/>
      <c r="Z19" s="231"/>
      <c r="AA19" s="231"/>
      <c r="AB19" s="231"/>
    </row>
    <row r="20" spans="1:28" ht="34.950000000000003" customHeight="1" x14ac:dyDescent="0.3">
      <c r="A20" s="222" t="s">
        <v>231</v>
      </c>
      <c r="B20" s="249"/>
      <c r="C20" s="249"/>
      <c r="D20" s="249"/>
      <c r="E20" s="224"/>
      <c r="F20" s="225"/>
      <c r="G20" s="225"/>
      <c r="H20" s="249"/>
      <c r="I20" s="251"/>
      <c r="J20" s="252"/>
      <c r="K20" s="224"/>
      <c r="L20" s="273"/>
      <c r="M20" s="224"/>
      <c r="N20" s="224"/>
      <c r="O20" s="224"/>
      <c r="P20" s="225"/>
      <c r="Q20" s="274"/>
      <c r="R20" s="231"/>
      <c r="S20" s="231"/>
      <c r="T20" s="231"/>
      <c r="U20" s="231"/>
      <c r="V20" s="231"/>
      <c r="W20" s="231"/>
      <c r="X20" s="231"/>
      <c r="Y20" s="231"/>
      <c r="Z20" s="231"/>
      <c r="AA20" s="231"/>
      <c r="AB20" s="231"/>
    </row>
    <row r="21" spans="1:28" ht="34.950000000000003" customHeight="1" x14ac:dyDescent="0.3">
      <c r="A21" s="232"/>
      <c r="B21" s="233"/>
      <c r="C21" s="233"/>
      <c r="D21" s="233"/>
      <c r="E21" s="234"/>
      <c r="F21" s="235"/>
      <c r="G21" s="235"/>
      <c r="H21" s="233"/>
      <c r="I21" s="226"/>
      <c r="J21" s="236"/>
      <c r="K21" s="234"/>
      <c r="L21" s="237"/>
      <c r="M21" s="234"/>
      <c r="N21" s="234"/>
      <c r="O21" s="234"/>
      <c r="P21" s="235"/>
      <c r="Q21" s="238"/>
      <c r="R21" s="231"/>
      <c r="S21" s="231"/>
      <c r="T21" s="231"/>
      <c r="U21" s="231"/>
      <c r="V21" s="231"/>
      <c r="W21" s="231"/>
      <c r="X21" s="231"/>
      <c r="Y21" s="231"/>
      <c r="Z21" s="231"/>
      <c r="AA21" s="231"/>
      <c r="AB21" s="231"/>
    </row>
    <row r="22" spans="1:28" ht="34.950000000000003" customHeight="1" x14ac:dyDescent="0.3">
      <c r="A22" s="232"/>
      <c r="B22" s="233"/>
      <c r="C22" s="233"/>
      <c r="D22" s="233"/>
      <c r="E22" s="234"/>
      <c r="F22" s="235"/>
      <c r="G22" s="235"/>
      <c r="H22" s="233"/>
      <c r="I22" s="226"/>
      <c r="J22" s="236"/>
      <c r="K22" s="234"/>
      <c r="L22" s="237"/>
      <c r="M22" s="234"/>
      <c r="N22" s="234"/>
      <c r="O22" s="234"/>
      <c r="P22" s="235"/>
      <c r="Q22" s="238"/>
      <c r="R22" s="231"/>
      <c r="S22" s="231"/>
      <c r="T22" s="231"/>
      <c r="U22" s="231"/>
      <c r="V22" s="231"/>
      <c r="W22" s="231"/>
      <c r="X22" s="231"/>
      <c r="Y22" s="231"/>
      <c r="Z22" s="231"/>
      <c r="AA22" s="231"/>
      <c r="AB22" s="231"/>
    </row>
    <row r="23" spans="1:28" ht="34.950000000000003" customHeight="1" x14ac:dyDescent="0.3">
      <c r="A23" s="232"/>
      <c r="B23" s="233"/>
      <c r="C23" s="233"/>
      <c r="D23" s="233"/>
      <c r="E23" s="234"/>
      <c r="F23" s="235"/>
      <c r="G23" s="235"/>
      <c r="H23" s="233"/>
      <c r="I23" s="226"/>
      <c r="J23" s="236"/>
      <c r="K23" s="234"/>
      <c r="L23" s="237"/>
      <c r="M23" s="234"/>
      <c r="N23" s="234"/>
      <c r="O23" s="234"/>
      <c r="P23" s="235"/>
      <c r="Q23" s="238"/>
      <c r="R23" s="231"/>
      <c r="S23" s="231"/>
      <c r="T23" s="231"/>
      <c r="U23" s="231"/>
      <c r="V23" s="231"/>
      <c r="W23" s="231"/>
      <c r="X23" s="231"/>
      <c r="Y23" s="231"/>
      <c r="Z23" s="231"/>
      <c r="AA23" s="231"/>
      <c r="AB23" s="231"/>
    </row>
    <row r="24" spans="1:28" ht="34.950000000000003" customHeight="1" x14ac:dyDescent="0.3">
      <c r="A24" s="232"/>
      <c r="B24" s="233"/>
      <c r="C24" s="233"/>
      <c r="D24" s="233"/>
      <c r="E24" s="234"/>
      <c r="F24" s="235"/>
      <c r="G24" s="235"/>
      <c r="H24" s="233"/>
      <c r="I24" s="226"/>
      <c r="J24" s="236"/>
      <c r="K24" s="234"/>
      <c r="L24" s="237"/>
      <c r="M24" s="234"/>
      <c r="N24" s="234"/>
      <c r="O24" s="234"/>
      <c r="P24" s="235"/>
      <c r="Q24" s="238"/>
      <c r="R24" s="231"/>
      <c r="S24" s="231"/>
      <c r="T24" s="231"/>
      <c r="U24" s="231"/>
      <c r="V24" s="231"/>
      <c r="W24" s="231"/>
      <c r="X24" s="231"/>
      <c r="Y24" s="231"/>
      <c r="Z24" s="231"/>
      <c r="AA24" s="231"/>
      <c r="AB24" s="231"/>
    </row>
    <row r="25" spans="1:28" ht="34.950000000000003" customHeight="1" x14ac:dyDescent="0.3">
      <c r="A25" s="232"/>
      <c r="B25" s="233"/>
      <c r="C25" s="233"/>
      <c r="D25" s="233"/>
      <c r="E25" s="234"/>
      <c r="F25" s="235"/>
      <c r="G25" s="235"/>
      <c r="H25" s="239"/>
      <c r="I25" s="226"/>
      <c r="J25" s="236"/>
      <c r="K25" s="234"/>
      <c r="L25" s="237"/>
      <c r="M25" s="234"/>
      <c r="N25" s="234"/>
      <c r="O25" s="234"/>
      <c r="P25" s="235"/>
      <c r="Q25" s="238"/>
      <c r="R25" s="231"/>
      <c r="S25" s="231"/>
      <c r="T25" s="231"/>
      <c r="U25" s="231"/>
      <c r="V25" s="231"/>
      <c r="W25" s="231"/>
      <c r="X25" s="231"/>
      <c r="Y25" s="231"/>
      <c r="Z25" s="231"/>
      <c r="AA25" s="231"/>
      <c r="AB25" s="231"/>
    </row>
    <row r="26" spans="1:28" ht="34.950000000000003" customHeight="1" thickBot="1" x14ac:dyDescent="0.35">
      <c r="A26" s="275"/>
      <c r="B26" s="265"/>
      <c r="C26" s="265"/>
      <c r="D26" s="265"/>
      <c r="E26" s="276"/>
      <c r="F26" s="243"/>
      <c r="G26" s="243"/>
      <c r="H26" s="265"/>
      <c r="I26" s="267"/>
      <c r="J26" s="268"/>
      <c r="K26" s="276"/>
      <c r="L26" s="277"/>
      <c r="M26" s="276"/>
      <c r="N26" s="276"/>
      <c r="O26" s="276"/>
      <c r="P26" s="243"/>
      <c r="Q26" s="278"/>
      <c r="R26" s="231"/>
      <c r="S26" s="231"/>
      <c r="T26" s="231"/>
      <c r="U26" s="231"/>
      <c r="V26" s="231"/>
      <c r="W26" s="231"/>
      <c r="X26" s="231"/>
      <c r="Y26" s="231"/>
      <c r="Z26" s="231"/>
      <c r="AA26" s="231"/>
      <c r="AB26" s="231"/>
    </row>
    <row r="27" spans="1:28" ht="34.950000000000003" customHeight="1" x14ac:dyDescent="0.3">
      <c r="A27" s="222"/>
      <c r="B27" s="249"/>
      <c r="C27" s="249"/>
      <c r="D27" s="249"/>
      <c r="E27" s="224"/>
      <c r="F27" s="225"/>
      <c r="G27" s="225"/>
      <c r="H27" s="249"/>
      <c r="I27" s="251"/>
      <c r="J27" s="252"/>
      <c r="K27" s="224"/>
      <c r="L27" s="273"/>
      <c r="M27" s="224"/>
      <c r="N27" s="224"/>
      <c r="O27" s="224"/>
      <c r="P27" s="279"/>
      <c r="Q27" s="274"/>
      <c r="R27" s="231"/>
      <c r="S27" s="231"/>
      <c r="T27" s="231"/>
      <c r="U27" s="231"/>
      <c r="V27" s="231"/>
      <c r="W27" s="231"/>
      <c r="X27" s="231"/>
      <c r="Y27" s="231"/>
      <c r="Z27" s="231"/>
      <c r="AA27" s="231"/>
      <c r="AB27" s="231"/>
    </row>
    <row r="28" spans="1:28" ht="34.950000000000003" customHeight="1" x14ac:dyDescent="0.3">
      <c r="A28" s="232"/>
      <c r="B28" s="233"/>
      <c r="C28" s="233"/>
      <c r="D28" s="233"/>
      <c r="E28" s="234"/>
      <c r="F28" s="235"/>
      <c r="G28" s="235"/>
      <c r="H28" s="233"/>
      <c r="I28" s="226"/>
      <c r="J28" s="236"/>
      <c r="K28" s="234"/>
      <c r="L28" s="237"/>
      <c r="M28" s="234"/>
      <c r="N28" s="234"/>
      <c r="O28" s="234"/>
      <c r="P28" s="280"/>
      <c r="Q28" s="238"/>
      <c r="R28" s="231"/>
      <c r="S28" s="231"/>
      <c r="T28" s="231"/>
      <c r="U28" s="231"/>
      <c r="V28" s="231"/>
      <c r="W28" s="231"/>
      <c r="X28" s="231"/>
      <c r="Y28" s="231"/>
      <c r="Z28" s="231"/>
      <c r="AA28" s="231"/>
      <c r="AB28" s="231"/>
    </row>
    <row r="29" spans="1:28" ht="34.950000000000003" customHeight="1" x14ac:dyDescent="0.3">
      <c r="A29" s="232"/>
      <c r="B29" s="233"/>
      <c r="C29" s="233"/>
      <c r="D29" s="233"/>
      <c r="E29" s="234"/>
      <c r="F29" s="235"/>
      <c r="G29" s="235"/>
      <c r="H29" s="233"/>
      <c r="I29" s="226"/>
      <c r="J29" s="236"/>
      <c r="K29" s="234"/>
      <c r="L29" s="237"/>
      <c r="M29" s="234"/>
      <c r="N29" s="234"/>
      <c r="O29" s="234"/>
      <c r="P29" s="235"/>
      <c r="Q29" s="238"/>
      <c r="R29" s="231"/>
      <c r="S29" s="231"/>
      <c r="T29" s="231"/>
      <c r="U29" s="231"/>
      <c r="V29" s="231"/>
      <c r="W29" s="231"/>
      <c r="X29" s="231"/>
      <c r="Y29" s="231"/>
      <c r="Z29" s="231"/>
      <c r="AA29" s="231"/>
      <c r="AB29" s="231"/>
    </row>
    <row r="30" spans="1:28" ht="34.950000000000003" customHeight="1" x14ac:dyDescent="0.3">
      <c r="A30" s="232"/>
      <c r="B30" s="233"/>
      <c r="C30" s="233"/>
      <c r="D30" s="233"/>
      <c r="E30" s="234"/>
      <c r="F30" s="235"/>
      <c r="G30" s="235"/>
      <c r="H30" s="233"/>
      <c r="I30" s="226"/>
      <c r="J30" s="236"/>
      <c r="K30" s="234"/>
      <c r="L30" s="237"/>
      <c r="M30" s="234"/>
      <c r="N30" s="234"/>
      <c r="O30" s="234"/>
      <c r="P30" s="235"/>
      <c r="Q30" s="238"/>
      <c r="R30" s="231"/>
      <c r="S30" s="231"/>
      <c r="T30" s="231"/>
      <c r="U30" s="231"/>
      <c r="V30" s="231"/>
      <c r="W30" s="231"/>
      <c r="X30" s="231"/>
      <c r="Y30" s="231"/>
      <c r="Z30" s="231"/>
      <c r="AA30" s="231"/>
      <c r="AB30" s="231"/>
    </row>
    <row r="31" spans="1:28" ht="34.950000000000003" customHeight="1" x14ac:dyDescent="0.3">
      <c r="A31" s="232"/>
      <c r="B31" s="233"/>
      <c r="C31" s="233"/>
      <c r="D31" s="233"/>
      <c r="E31" s="234"/>
      <c r="F31" s="235"/>
      <c r="G31" s="235"/>
      <c r="H31" s="233"/>
      <c r="I31" s="226"/>
      <c r="J31" s="236"/>
      <c r="K31" s="234"/>
      <c r="L31" s="237"/>
      <c r="M31" s="234"/>
      <c r="N31" s="234"/>
      <c r="O31" s="234"/>
      <c r="P31" s="235"/>
      <c r="Q31" s="238"/>
      <c r="R31" s="231"/>
      <c r="S31" s="231"/>
      <c r="T31" s="231"/>
      <c r="U31" s="231"/>
      <c r="V31" s="231"/>
      <c r="W31" s="231"/>
      <c r="X31" s="231"/>
      <c r="Y31" s="231"/>
      <c r="Z31" s="231"/>
      <c r="AA31" s="231"/>
      <c r="AB31" s="231"/>
    </row>
    <row r="32" spans="1:28" ht="34.950000000000003" customHeight="1" x14ac:dyDescent="0.3">
      <c r="A32" s="232"/>
      <c r="B32" s="233"/>
      <c r="C32" s="233"/>
      <c r="D32" s="233"/>
      <c r="E32" s="234"/>
      <c r="F32" s="235"/>
      <c r="G32" s="235"/>
      <c r="H32" s="239"/>
      <c r="I32" s="226"/>
      <c r="J32" s="236"/>
      <c r="K32" s="234"/>
      <c r="L32" s="237"/>
      <c r="M32" s="234"/>
      <c r="N32" s="234"/>
      <c r="O32" s="234"/>
      <c r="P32" s="235"/>
      <c r="Q32" s="238"/>
      <c r="R32" s="231"/>
      <c r="S32" s="231"/>
      <c r="T32" s="231"/>
      <c r="U32" s="231"/>
      <c r="V32" s="231"/>
      <c r="W32" s="231"/>
      <c r="X32" s="231"/>
      <c r="Y32" s="231"/>
      <c r="Z32" s="231"/>
      <c r="AA32" s="231"/>
      <c r="AB32" s="231"/>
    </row>
    <row r="33" spans="1:28" ht="34.950000000000003" customHeight="1" thickBot="1" x14ac:dyDescent="0.35">
      <c r="A33" s="275"/>
      <c r="B33" s="265"/>
      <c r="C33" s="265"/>
      <c r="D33" s="265"/>
      <c r="E33" s="276"/>
      <c r="F33" s="243"/>
      <c r="G33" s="243"/>
      <c r="H33" s="265"/>
      <c r="I33" s="267"/>
      <c r="J33" s="268"/>
      <c r="K33" s="276"/>
      <c r="L33" s="277"/>
      <c r="M33" s="276"/>
      <c r="N33" s="276"/>
      <c r="O33" s="276"/>
      <c r="P33" s="243"/>
      <c r="Q33" s="278"/>
      <c r="R33" s="231"/>
      <c r="S33" s="231"/>
      <c r="T33" s="231"/>
      <c r="U33" s="231"/>
      <c r="V33" s="231"/>
      <c r="W33" s="231"/>
      <c r="X33" s="231"/>
      <c r="Y33" s="231"/>
      <c r="Z33" s="231"/>
      <c r="AA33" s="231"/>
      <c r="AB33" s="231"/>
    </row>
    <row r="34" spans="1:28" ht="34.950000000000003" customHeight="1" x14ac:dyDescent="0.3">
      <c r="A34" s="222"/>
      <c r="B34" s="249"/>
      <c r="C34" s="249"/>
      <c r="D34" s="249"/>
      <c r="E34" s="224"/>
      <c r="F34" s="225"/>
      <c r="G34" s="225"/>
      <c r="H34" s="249"/>
      <c r="I34" s="251"/>
      <c r="J34" s="252"/>
      <c r="K34" s="224"/>
      <c r="L34" s="273"/>
      <c r="M34" s="224"/>
      <c r="N34" s="224"/>
      <c r="O34" s="224"/>
      <c r="P34" s="225"/>
      <c r="Q34" s="274"/>
      <c r="R34" s="231"/>
      <c r="S34" s="231"/>
      <c r="T34" s="231"/>
      <c r="U34" s="231"/>
      <c r="V34" s="231"/>
      <c r="W34" s="231"/>
      <c r="X34" s="231"/>
      <c r="Y34" s="231"/>
      <c r="Z34" s="231"/>
      <c r="AA34" s="231"/>
      <c r="AB34" s="231"/>
    </row>
    <row r="35" spans="1:28" ht="34.950000000000003" customHeight="1" x14ac:dyDescent="0.3">
      <c r="A35" s="232"/>
      <c r="B35" s="233"/>
      <c r="C35" s="233"/>
      <c r="D35" s="233"/>
      <c r="E35" s="234"/>
      <c r="F35" s="235"/>
      <c r="G35" s="235"/>
      <c r="H35" s="233"/>
      <c r="I35" s="226"/>
      <c r="J35" s="236"/>
      <c r="K35" s="234"/>
      <c r="L35" s="237"/>
      <c r="M35" s="234"/>
      <c r="N35" s="234"/>
      <c r="O35" s="234"/>
      <c r="P35" s="235"/>
      <c r="Q35" s="238"/>
      <c r="R35" s="231"/>
      <c r="S35" s="231"/>
      <c r="T35" s="231"/>
      <c r="U35" s="231"/>
      <c r="V35" s="231"/>
      <c r="W35" s="231"/>
      <c r="X35" s="231"/>
      <c r="Y35" s="231"/>
      <c r="Z35" s="231"/>
      <c r="AA35" s="231"/>
      <c r="AB35" s="231"/>
    </row>
    <row r="36" spans="1:28" ht="34.950000000000003" customHeight="1" x14ac:dyDescent="0.3">
      <c r="A36" s="232"/>
      <c r="B36" s="233"/>
      <c r="C36" s="233"/>
      <c r="D36" s="233"/>
      <c r="E36" s="234"/>
      <c r="F36" s="235"/>
      <c r="G36" s="235"/>
      <c r="H36" s="233"/>
      <c r="I36" s="226"/>
      <c r="J36" s="236"/>
      <c r="K36" s="234"/>
      <c r="L36" s="237"/>
      <c r="M36" s="234"/>
      <c r="N36" s="234"/>
      <c r="O36" s="234"/>
      <c r="P36" s="235"/>
      <c r="Q36" s="238"/>
      <c r="R36" s="231"/>
      <c r="S36" s="231"/>
      <c r="T36" s="231"/>
      <c r="U36" s="231"/>
      <c r="V36" s="231"/>
      <c r="W36" s="231"/>
      <c r="X36" s="231"/>
      <c r="Y36" s="231"/>
      <c r="Z36" s="231"/>
      <c r="AA36" s="231"/>
      <c r="AB36" s="231"/>
    </row>
    <row r="37" spans="1:28" ht="34.950000000000003" customHeight="1" x14ac:dyDescent="0.3">
      <c r="A37" s="232"/>
      <c r="B37" s="233"/>
      <c r="C37" s="233"/>
      <c r="D37" s="233"/>
      <c r="E37" s="234"/>
      <c r="F37" s="235"/>
      <c r="G37" s="235"/>
      <c r="H37" s="233"/>
      <c r="I37" s="226"/>
      <c r="J37" s="236"/>
      <c r="K37" s="234"/>
      <c r="L37" s="237"/>
      <c r="M37" s="234"/>
      <c r="N37" s="234"/>
      <c r="O37" s="234"/>
      <c r="P37" s="235"/>
      <c r="Q37" s="238"/>
      <c r="R37" s="231"/>
      <c r="S37" s="231"/>
      <c r="T37" s="231"/>
      <c r="U37" s="231"/>
      <c r="V37" s="231"/>
      <c r="W37" s="231"/>
      <c r="X37" s="231"/>
      <c r="Y37" s="231"/>
      <c r="Z37" s="231"/>
      <c r="AA37" s="231"/>
      <c r="AB37" s="231"/>
    </row>
    <row r="38" spans="1:28" ht="34.950000000000003" customHeight="1" x14ac:dyDescent="0.3">
      <c r="A38" s="232"/>
      <c r="B38" s="233"/>
      <c r="C38" s="233"/>
      <c r="D38" s="233"/>
      <c r="E38" s="234"/>
      <c r="F38" s="235"/>
      <c r="G38" s="235"/>
      <c r="H38" s="233"/>
      <c r="I38" s="226"/>
      <c r="J38" s="236"/>
      <c r="K38" s="234"/>
      <c r="L38" s="237"/>
      <c r="M38" s="234"/>
      <c r="N38" s="234"/>
      <c r="O38" s="234"/>
      <c r="P38" s="235"/>
      <c r="Q38" s="238"/>
      <c r="R38" s="231"/>
      <c r="S38" s="231"/>
      <c r="T38" s="231"/>
      <c r="U38" s="231"/>
      <c r="V38" s="231"/>
      <c r="W38" s="231"/>
      <c r="X38" s="231"/>
      <c r="Y38" s="231"/>
      <c r="Z38" s="231"/>
      <c r="AA38" s="231"/>
      <c r="AB38" s="231"/>
    </row>
    <row r="39" spans="1:28" ht="34.950000000000003" customHeight="1" x14ac:dyDescent="0.3">
      <c r="A39" s="232"/>
      <c r="B39" s="233"/>
      <c r="C39" s="233"/>
      <c r="D39" s="233"/>
      <c r="E39" s="234"/>
      <c r="F39" s="235"/>
      <c r="G39" s="235"/>
      <c r="H39" s="239"/>
      <c r="I39" s="226"/>
      <c r="J39" s="236"/>
      <c r="K39" s="234"/>
      <c r="L39" s="237"/>
      <c r="M39" s="234"/>
      <c r="N39" s="234"/>
      <c r="O39" s="234"/>
      <c r="P39" s="235"/>
      <c r="Q39" s="238"/>
      <c r="R39" s="231"/>
      <c r="S39" s="231"/>
      <c r="T39" s="231"/>
      <c r="U39" s="231"/>
      <c r="V39" s="231"/>
      <c r="W39" s="231"/>
      <c r="X39" s="231"/>
      <c r="Y39" s="231"/>
      <c r="Z39" s="231"/>
      <c r="AA39" s="231"/>
      <c r="AB39" s="231"/>
    </row>
    <row r="40" spans="1:28" ht="34.950000000000003" customHeight="1" thickBot="1" x14ac:dyDescent="0.35">
      <c r="A40" s="275"/>
      <c r="B40" s="265"/>
      <c r="C40" s="265"/>
      <c r="D40" s="265"/>
      <c r="E40" s="276"/>
      <c r="F40" s="243"/>
      <c r="G40" s="243"/>
      <c r="H40" s="265"/>
      <c r="I40" s="267"/>
      <c r="J40" s="268"/>
      <c r="K40" s="276"/>
      <c r="L40" s="277"/>
      <c r="M40" s="276"/>
      <c r="N40" s="276"/>
      <c r="O40" s="276"/>
      <c r="P40" s="243"/>
      <c r="Q40" s="278"/>
      <c r="R40" s="231"/>
      <c r="S40" s="231"/>
      <c r="T40" s="231"/>
      <c r="U40" s="231"/>
      <c r="V40" s="231"/>
      <c r="W40" s="231"/>
      <c r="X40" s="231"/>
      <c r="Y40" s="231"/>
      <c r="Z40" s="231"/>
      <c r="AA40" s="231"/>
      <c r="AB40" s="231"/>
    </row>
    <row r="41" spans="1:28" ht="34.950000000000003" customHeight="1" x14ac:dyDescent="0.3">
      <c r="A41" s="222"/>
      <c r="B41" s="249"/>
      <c r="C41" s="249"/>
      <c r="D41" s="249"/>
      <c r="E41" s="224"/>
      <c r="F41" s="225"/>
      <c r="G41" s="225"/>
      <c r="H41" s="249"/>
      <c r="I41" s="251"/>
      <c r="J41" s="252"/>
      <c r="K41" s="224"/>
      <c r="L41" s="273"/>
      <c r="M41" s="224"/>
      <c r="N41" s="224"/>
      <c r="O41" s="224"/>
      <c r="P41" s="225"/>
      <c r="Q41" s="274"/>
      <c r="R41" s="231"/>
      <c r="S41" s="231"/>
      <c r="T41" s="231"/>
      <c r="U41" s="231"/>
      <c r="V41" s="231"/>
      <c r="W41" s="231"/>
      <c r="X41" s="231"/>
      <c r="Y41" s="231"/>
      <c r="Z41" s="231"/>
      <c r="AA41" s="231"/>
      <c r="AB41" s="231"/>
    </row>
    <row r="42" spans="1:28" ht="34.950000000000003" customHeight="1" x14ac:dyDescent="0.3">
      <c r="A42" s="232"/>
      <c r="B42" s="233"/>
      <c r="C42" s="233"/>
      <c r="D42" s="233"/>
      <c r="E42" s="234"/>
      <c r="F42" s="235"/>
      <c r="G42" s="235"/>
      <c r="H42" s="233"/>
      <c r="I42" s="226"/>
      <c r="J42" s="236"/>
      <c r="K42" s="234"/>
      <c r="L42" s="237"/>
      <c r="M42" s="234"/>
      <c r="N42" s="234"/>
      <c r="O42" s="234"/>
      <c r="P42" s="235"/>
      <c r="Q42" s="238"/>
      <c r="R42" s="231"/>
      <c r="S42" s="231"/>
      <c r="T42" s="231"/>
      <c r="U42" s="231"/>
      <c r="V42" s="231"/>
      <c r="W42" s="231"/>
      <c r="X42" s="231"/>
      <c r="Y42" s="231"/>
      <c r="Z42" s="231"/>
      <c r="AA42" s="231"/>
      <c r="AB42" s="231"/>
    </row>
    <row r="43" spans="1:28" ht="34.950000000000003" customHeight="1" x14ac:dyDescent="0.3">
      <c r="A43" s="232"/>
      <c r="B43" s="233"/>
      <c r="C43" s="233"/>
      <c r="D43" s="233"/>
      <c r="E43" s="234"/>
      <c r="F43" s="235"/>
      <c r="G43" s="235"/>
      <c r="H43" s="233"/>
      <c r="I43" s="226"/>
      <c r="J43" s="236"/>
      <c r="K43" s="234"/>
      <c r="L43" s="237"/>
      <c r="M43" s="234"/>
      <c r="N43" s="234"/>
      <c r="O43" s="234"/>
      <c r="P43" s="235"/>
      <c r="Q43" s="238"/>
      <c r="R43" s="231"/>
      <c r="S43" s="231"/>
      <c r="T43" s="231"/>
      <c r="U43" s="231"/>
      <c r="V43" s="231"/>
      <c r="W43" s="231"/>
      <c r="X43" s="231"/>
      <c r="Y43" s="231"/>
      <c r="Z43" s="231"/>
      <c r="AA43" s="231"/>
      <c r="AB43" s="231"/>
    </row>
    <row r="44" spans="1:28" ht="34.950000000000003" customHeight="1" x14ac:dyDescent="0.3">
      <c r="A44" s="232"/>
      <c r="B44" s="233"/>
      <c r="C44" s="233"/>
      <c r="D44" s="233"/>
      <c r="E44" s="234"/>
      <c r="F44" s="235"/>
      <c r="G44" s="235"/>
      <c r="H44" s="233"/>
      <c r="I44" s="226"/>
      <c r="J44" s="236"/>
      <c r="K44" s="234"/>
      <c r="L44" s="237"/>
      <c r="M44" s="234"/>
      <c r="N44" s="234"/>
      <c r="O44" s="234"/>
      <c r="P44" s="235"/>
      <c r="Q44" s="238"/>
      <c r="R44" s="231"/>
      <c r="S44" s="231"/>
      <c r="T44" s="231"/>
      <c r="U44" s="231"/>
      <c r="V44" s="231"/>
      <c r="W44" s="231"/>
      <c r="X44" s="231"/>
      <c r="Y44" s="231"/>
      <c r="Z44" s="231"/>
      <c r="AA44" s="231"/>
      <c r="AB44" s="231"/>
    </row>
    <row r="45" spans="1:28" ht="34.950000000000003" customHeight="1" x14ac:dyDescent="0.3">
      <c r="A45" s="232"/>
      <c r="B45" s="233"/>
      <c r="C45" s="233"/>
      <c r="D45" s="233"/>
      <c r="E45" s="234"/>
      <c r="F45" s="235"/>
      <c r="G45" s="235"/>
      <c r="H45" s="233"/>
      <c r="I45" s="226"/>
      <c r="J45" s="236"/>
      <c r="K45" s="234"/>
      <c r="L45" s="237"/>
      <c r="M45" s="234"/>
      <c r="N45" s="234"/>
      <c r="O45" s="234"/>
      <c r="P45" s="235"/>
      <c r="Q45" s="238"/>
      <c r="R45" s="231"/>
      <c r="S45" s="231"/>
      <c r="T45" s="231"/>
      <c r="U45" s="231"/>
      <c r="V45" s="231"/>
      <c r="W45" s="231"/>
      <c r="X45" s="231"/>
      <c r="Y45" s="231"/>
      <c r="Z45" s="231"/>
      <c r="AA45" s="231"/>
      <c r="AB45" s="231"/>
    </row>
    <row r="46" spans="1:28" ht="34.950000000000003" customHeight="1" x14ac:dyDescent="0.3">
      <c r="A46" s="232"/>
      <c r="B46" s="233"/>
      <c r="C46" s="233"/>
      <c r="D46" s="233"/>
      <c r="E46" s="234"/>
      <c r="F46" s="235"/>
      <c r="G46" s="235"/>
      <c r="H46" s="239"/>
      <c r="I46" s="226"/>
      <c r="J46" s="236"/>
      <c r="K46" s="234"/>
      <c r="L46" s="237"/>
      <c r="M46" s="234"/>
      <c r="N46" s="234"/>
      <c r="O46" s="234"/>
      <c r="P46" s="235"/>
      <c r="Q46" s="238"/>
      <c r="R46" s="231"/>
      <c r="S46" s="231"/>
      <c r="T46" s="231"/>
      <c r="U46" s="231"/>
      <c r="V46" s="231"/>
      <c r="W46" s="231"/>
      <c r="X46" s="231"/>
      <c r="Y46" s="231"/>
      <c r="Z46" s="231"/>
      <c r="AA46" s="231"/>
      <c r="AB46" s="231"/>
    </row>
    <row r="47" spans="1:28" ht="34.950000000000003" customHeight="1" thickBot="1" x14ac:dyDescent="0.35">
      <c r="A47" s="275"/>
      <c r="B47" s="265"/>
      <c r="C47" s="265"/>
      <c r="D47" s="265"/>
      <c r="E47" s="276"/>
      <c r="F47" s="243"/>
      <c r="G47" s="243"/>
      <c r="H47" s="265"/>
      <c r="I47" s="267"/>
      <c r="J47" s="268"/>
      <c r="K47" s="276"/>
      <c r="L47" s="277"/>
      <c r="M47" s="276"/>
      <c r="N47" s="276"/>
      <c r="O47" s="276"/>
      <c r="P47" s="243"/>
      <c r="Q47" s="278"/>
      <c r="R47" s="231"/>
      <c r="S47" s="231"/>
      <c r="T47" s="231"/>
      <c r="U47" s="231"/>
      <c r="V47" s="231"/>
      <c r="W47" s="231"/>
      <c r="X47" s="231"/>
      <c r="Y47" s="231"/>
      <c r="Z47" s="231"/>
      <c r="AA47" s="231"/>
      <c r="AB47" s="231"/>
    </row>
    <row r="48" spans="1:28" ht="34.950000000000003" customHeight="1" x14ac:dyDescent="0.3">
      <c r="B48" s="282"/>
      <c r="C48" s="282"/>
      <c r="D48" s="282"/>
      <c r="E48" s="231"/>
      <c r="F48" s="231"/>
      <c r="G48" s="231"/>
      <c r="H48" s="231"/>
      <c r="K48" s="231"/>
      <c r="L48" s="231"/>
      <c r="M48" s="231"/>
      <c r="N48" s="231"/>
      <c r="O48" s="231"/>
      <c r="P48" s="231"/>
      <c r="Q48" s="231"/>
      <c r="R48" s="231"/>
      <c r="S48" s="231"/>
      <c r="T48" s="231"/>
      <c r="U48" s="231"/>
      <c r="V48" s="231"/>
      <c r="W48" s="231"/>
      <c r="X48" s="231"/>
      <c r="Y48" s="231"/>
      <c r="Z48" s="231"/>
      <c r="AA48" s="231"/>
      <c r="AB48" s="231"/>
    </row>
    <row r="49" spans="2:28" ht="34.950000000000003" customHeight="1" x14ac:dyDescent="0.3">
      <c r="B49" s="282"/>
      <c r="C49" s="282"/>
      <c r="D49" s="282"/>
      <c r="E49" s="231"/>
      <c r="F49" s="231"/>
      <c r="G49" s="231"/>
      <c r="H49" s="231"/>
      <c r="K49" s="231"/>
      <c r="L49" s="231"/>
      <c r="M49" s="231"/>
      <c r="N49" s="231"/>
      <c r="O49" s="231"/>
      <c r="P49" s="231"/>
      <c r="Q49" s="231"/>
      <c r="R49" s="231"/>
      <c r="S49" s="231"/>
      <c r="T49" s="231"/>
      <c r="U49" s="231"/>
      <c r="V49" s="231"/>
      <c r="W49" s="231"/>
      <c r="X49" s="231"/>
      <c r="Y49" s="231"/>
      <c r="Z49" s="231"/>
      <c r="AA49" s="231"/>
      <c r="AB49" s="231"/>
    </row>
    <row r="50" spans="2:28" ht="34.950000000000003" customHeight="1" x14ac:dyDescent="0.3">
      <c r="B50" s="282"/>
      <c r="C50" s="282"/>
      <c r="D50" s="282"/>
      <c r="E50" s="231"/>
      <c r="F50" s="231"/>
      <c r="G50" s="231"/>
      <c r="H50" s="231"/>
      <c r="K50" s="231"/>
      <c r="L50" s="231"/>
      <c r="M50" s="231"/>
      <c r="N50" s="231"/>
      <c r="O50" s="231"/>
      <c r="P50" s="231"/>
      <c r="Q50" s="231"/>
      <c r="R50" s="231"/>
      <c r="S50" s="231"/>
      <c r="T50" s="231"/>
      <c r="U50" s="231"/>
      <c r="V50" s="231"/>
      <c r="W50" s="231"/>
      <c r="X50" s="231"/>
      <c r="Y50" s="231"/>
      <c r="Z50" s="231"/>
      <c r="AA50" s="231"/>
      <c r="AB50" s="231"/>
    </row>
    <row r="51" spans="2:28" ht="34.950000000000003" customHeight="1" x14ac:dyDescent="0.3">
      <c r="B51" s="282"/>
      <c r="C51" s="282"/>
      <c r="D51" s="282"/>
      <c r="E51" s="231"/>
      <c r="F51" s="231"/>
      <c r="G51" s="231"/>
      <c r="H51" s="231"/>
      <c r="K51" s="231"/>
      <c r="L51" s="231"/>
      <c r="M51" s="231"/>
      <c r="N51" s="231"/>
      <c r="O51" s="231"/>
      <c r="P51" s="231"/>
      <c r="Q51" s="231"/>
      <c r="R51" s="231"/>
      <c r="S51" s="231"/>
      <c r="T51" s="231"/>
      <c r="U51" s="231"/>
      <c r="V51" s="231"/>
      <c r="W51" s="231"/>
      <c r="X51" s="231"/>
      <c r="Y51" s="231"/>
      <c r="Z51" s="231"/>
      <c r="AA51" s="231"/>
      <c r="AB51" s="231"/>
    </row>
    <row r="52" spans="2:28" ht="34.950000000000003" customHeight="1" x14ac:dyDescent="0.3">
      <c r="B52" s="282"/>
      <c r="C52" s="282"/>
      <c r="D52" s="282"/>
      <c r="E52" s="231"/>
      <c r="F52" s="231"/>
      <c r="G52" s="231"/>
      <c r="H52" s="231"/>
      <c r="K52" s="231"/>
      <c r="L52" s="231"/>
      <c r="M52" s="231"/>
      <c r="N52" s="231"/>
      <c r="O52" s="231"/>
      <c r="P52" s="231"/>
      <c r="Q52" s="231"/>
      <c r="R52" s="231"/>
      <c r="S52" s="231"/>
      <c r="T52" s="231"/>
      <c r="U52" s="231"/>
      <c r="V52" s="231"/>
      <c r="W52" s="231"/>
      <c r="X52" s="231"/>
      <c r="Y52" s="231"/>
      <c r="Z52" s="231"/>
      <c r="AA52" s="231"/>
      <c r="AB52" s="231"/>
    </row>
    <row r="53" spans="2:28" ht="34.950000000000003" customHeight="1" x14ac:dyDescent="0.3">
      <c r="B53" s="282"/>
      <c r="C53" s="282"/>
      <c r="D53" s="282"/>
      <c r="E53" s="231"/>
      <c r="F53" s="231"/>
      <c r="G53" s="231"/>
      <c r="H53" s="231"/>
      <c r="K53" s="231"/>
      <c r="L53" s="231"/>
      <c r="M53" s="231"/>
      <c r="N53" s="231"/>
      <c r="O53" s="231"/>
      <c r="P53" s="231"/>
      <c r="Q53" s="231"/>
      <c r="R53" s="231"/>
      <c r="S53" s="231"/>
      <c r="T53" s="231"/>
      <c r="U53" s="231"/>
      <c r="V53" s="231"/>
      <c r="W53" s="231"/>
      <c r="X53" s="231"/>
      <c r="Y53" s="231"/>
      <c r="Z53" s="231"/>
      <c r="AA53" s="231"/>
      <c r="AB53" s="231"/>
    </row>
    <row r="54" spans="2:28" ht="34.950000000000003" customHeight="1" x14ac:dyDescent="0.3">
      <c r="B54" s="282"/>
      <c r="C54" s="282"/>
      <c r="D54" s="282"/>
      <c r="E54" s="231"/>
      <c r="F54" s="231"/>
      <c r="G54" s="231"/>
      <c r="H54" s="231"/>
      <c r="K54" s="231"/>
      <c r="L54" s="231"/>
      <c r="M54" s="231"/>
      <c r="N54" s="231"/>
      <c r="O54" s="231"/>
      <c r="P54" s="231"/>
      <c r="Q54" s="231"/>
      <c r="R54" s="231"/>
      <c r="S54" s="231"/>
      <c r="T54" s="231"/>
      <c r="U54" s="231"/>
      <c r="V54" s="231"/>
      <c r="W54" s="231"/>
      <c r="X54" s="231"/>
      <c r="Y54" s="231"/>
      <c r="Z54" s="231"/>
      <c r="AA54" s="231"/>
      <c r="AB54" s="231"/>
    </row>
    <row r="55" spans="2:28" ht="34.950000000000003" customHeight="1" x14ac:dyDescent="0.3">
      <c r="B55" s="282"/>
      <c r="C55" s="282"/>
      <c r="D55" s="282"/>
      <c r="E55" s="231"/>
      <c r="F55" s="231"/>
      <c r="G55" s="231"/>
      <c r="H55" s="231"/>
      <c r="K55" s="231"/>
      <c r="L55" s="231"/>
      <c r="M55" s="231"/>
      <c r="N55" s="231"/>
      <c r="O55" s="231"/>
      <c r="P55" s="231"/>
      <c r="Q55" s="231"/>
      <c r="R55" s="231"/>
      <c r="S55" s="231"/>
      <c r="T55" s="231"/>
      <c r="U55" s="231"/>
      <c r="V55" s="231"/>
      <c r="W55" s="231"/>
      <c r="X55" s="231"/>
      <c r="Y55" s="231"/>
      <c r="Z55" s="231"/>
      <c r="AA55" s="231"/>
      <c r="AB55" s="231"/>
    </row>
    <row r="56" spans="2:28" ht="34.950000000000003" customHeight="1" x14ac:dyDescent="0.3">
      <c r="B56" s="282"/>
      <c r="C56" s="282"/>
      <c r="D56" s="282"/>
      <c r="E56" s="231"/>
      <c r="F56" s="231"/>
      <c r="G56" s="231"/>
      <c r="H56" s="231"/>
      <c r="K56" s="231"/>
      <c r="L56" s="231"/>
      <c r="M56" s="231"/>
      <c r="N56" s="231"/>
      <c r="O56" s="231"/>
      <c r="P56" s="231"/>
      <c r="Q56" s="231"/>
      <c r="R56" s="231"/>
      <c r="S56" s="231"/>
      <c r="T56" s="231"/>
      <c r="U56" s="231"/>
      <c r="V56" s="231"/>
      <c r="W56" s="231"/>
      <c r="X56" s="231"/>
      <c r="Y56" s="231"/>
      <c r="Z56" s="231"/>
      <c r="AA56" s="231"/>
      <c r="AB56" s="231"/>
    </row>
    <row r="57" spans="2:28" ht="34.950000000000003" customHeight="1" x14ac:dyDescent="0.3">
      <c r="B57" s="282"/>
      <c r="C57" s="282"/>
      <c r="D57" s="282"/>
      <c r="E57" s="231"/>
      <c r="F57" s="231"/>
      <c r="G57" s="231"/>
      <c r="H57" s="231"/>
      <c r="K57" s="231"/>
      <c r="L57" s="231"/>
      <c r="M57" s="231"/>
      <c r="N57" s="231"/>
      <c r="O57" s="231"/>
      <c r="P57" s="231"/>
      <c r="Q57" s="231"/>
      <c r="R57" s="231"/>
      <c r="S57" s="231"/>
      <c r="T57" s="231"/>
      <c r="U57" s="231"/>
      <c r="V57" s="231"/>
      <c r="W57" s="231"/>
      <c r="X57" s="231"/>
      <c r="Y57" s="231"/>
      <c r="Z57" s="231"/>
      <c r="AA57" s="231"/>
      <c r="AB57" s="231"/>
    </row>
    <row r="58" spans="2:28" ht="34.950000000000003" customHeight="1" x14ac:dyDescent="0.3">
      <c r="B58" s="282"/>
      <c r="C58" s="282"/>
      <c r="D58" s="282"/>
      <c r="E58" s="231"/>
      <c r="F58" s="231"/>
      <c r="G58" s="231"/>
      <c r="H58" s="231"/>
      <c r="K58" s="231"/>
      <c r="L58" s="231"/>
      <c r="M58" s="231"/>
      <c r="N58" s="231"/>
      <c r="O58" s="231"/>
      <c r="P58" s="231"/>
      <c r="Q58" s="231"/>
      <c r="R58" s="231"/>
      <c r="S58" s="231"/>
      <c r="T58" s="231"/>
      <c r="U58" s="231"/>
      <c r="V58" s="231"/>
      <c r="W58" s="231"/>
      <c r="X58" s="231"/>
      <c r="Y58" s="231"/>
      <c r="Z58" s="231"/>
      <c r="AA58" s="231"/>
      <c r="AB58" s="231"/>
    </row>
    <row r="59" spans="2:28" ht="34.950000000000003" customHeight="1" x14ac:dyDescent="0.3">
      <c r="B59" s="282"/>
      <c r="C59" s="282"/>
      <c r="D59" s="282"/>
      <c r="E59" s="231"/>
      <c r="F59" s="231"/>
      <c r="G59" s="231"/>
      <c r="H59" s="231"/>
      <c r="K59" s="231"/>
      <c r="L59" s="231"/>
      <c r="M59" s="231"/>
      <c r="N59" s="231"/>
      <c r="O59" s="231"/>
      <c r="P59" s="231"/>
      <c r="Q59" s="231"/>
      <c r="R59" s="231"/>
      <c r="S59" s="231"/>
      <c r="T59" s="231"/>
      <c r="U59" s="231"/>
      <c r="V59" s="231"/>
      <c r="W59" s="231"/>
      <c r="X59" s="231"/>
      <c r="Y59" s="231"/>
      <c r="Z59" s="231"/>
      <c r="AA59" s="231"/>
      <c r="AB59" s="231"/>
    </row>
    <row r="60" spans="2:28" ht="34.950000000000003" customHeight="1" x14ac:dyDescent="0.3">
      <c r="B60" s="282"/>
      <c r="C60" s="282"/>
      <c r="D60" s="282"/>
      <c r="E60" s="231"/>
      <c r="F60" s="231"/>
      <c r="G60" s="231"/>
      <c r="H60" s="231"/>
      <c r="K60" s="231"/>
      <c r="L60" s="231"/>
      <c r="M60" s="231"/>
      <c r="N60" s="231"/>
      <c r="O60" s="231"/>
      <c r="P60" s="231"/>
      <c r="Q60" s="231"/>
      <c r="R60" s="231"/>
      <c r="S60" s="231"/>
      <c r="T60" s="231"/>
      <c r="U60" s="231"/>
      <c r="V60" s="231"/>
      <c r="W60" s="231"/>
      <c r="X60" s="231"/>
      <c r="Y60" s="231"/>
      <c r="Z60" s="231"/>
      <c r="AA60" s="231"/>
      <c r="AB60" s="231"/>
    </row>
    <row r="61" spans="2:28" ht="34.950000000000003" customHeight="1" x14ac:dyDescent="0.3">
      <c r="B61" s="282"/>
      <c r="C61" s="282"/>
      <c r="D61" s="282"/>
      <c r="E61" s="231"/>
      <c r="F61" s="231"/>
      <c r="G61" s="231"/>
      <c r="H61" s="231"/>
      <c r="K61" s="231"/>
      <c r="L61" s="231"/>
      <c r="M61" s="231"/>
      <c r="N61" s="231"/>
      <c r="O61" s="231"/>
      <c r="P61" s="231"/>
      <c r="Q61" s="231"/>
      <c r="R61" s="231"/>
      <c r="S61" s="231"/>
      <c r="T61" s="231"/>
      <c r="U61" s="231"/>
      <c r="V61" s="231"/>
      <c r="W61" s="231"/>
      <c r="X61" s="231"/>
      <c r="Y61" s="231"/>
      <c r="Z61" s="231"/>
      <c r="AA61" s="231"/>
      <c r="AB61" s="231"/>
    </row>
    <row r="62" spans="2:28" ht="34.950000000000003" customHeight="1" x14ac:dyDescent="0.3">
      <c r="B62" s="282"/>
      <c r="C62" s="282"/>
      <c r="D62" s="282"/>
      <c r="E62" s="231"/>
      <c r="F62" s="231"/>
      <c r="G62" s="231"/>
      <c r="H62" s="231"/>
      <c r="K62" s="231"/>
      <c r="L62" s="231"/>
      <c r="M62" s="231"/>
      <c r="N62" s="231"/>
      <c r="O62" s="231"/>
      <c r="P62" s="231"/>
      <c r="Q62" s="231"/>
      <c r="R62" s="231"/>
      <c r="S62" s="231"/>
      <c r="T62" s="231"/>
      <c r="U62" s="231"/>
      <c r="V62" s="231"/>
      <c r="W62" s="231"/>
      <c r="X62" s="231"/>
      <c r="Y62" s="231"/>
      <c r="Z62" s="231"/>
      <c r="AA62" s="231"/>
      <c r="AB62" s="231"/>
    </row>
    <row r="63" spans="2:28" ht="34.950000000000003" customHeight="1" x14ac:dyDescent="0.3">
      <c r="B63" s="282"/>
      <c r="C63" s="282"/>
      <c r="D63" s="282"/>
      <c r="E63" s="231"/>
      <c r="F63" s="231"/>
      <c r="G63" s="231"/>
      <c r="H63" s="231"/>
      <c r="K63" s="231"/>
      <c r="L63" s="231"/>
      <c r="M63" s="231"/>
      <c r="N63" s="231"/>
      <c r="O63" s="231"/>
      <c r="P63" s="231"/>
      <c r="Q63" s="231"/>
      <c r="R63" s="231"/>
      <c r="S63" s="231"/>
      <c r="T63" s="231"/>
      <c r="U63" s="231"/>
      <c r="V63" s="231"/>
      <c r="W63" s="231"/>
      <c r="X63" s="231"/>
      <c r="Y63" s="231"/>
      <c r="Z63" s="231"/>
      <c r="AA63" s="231"/>
      <c r="AB63" s="231"/>
    </row>
    <row r="64" spans="2:28" ht="34.950000000000003" customHeight="1" x14ac:dyDescent="0.3">
      <c r="B64" s="282"/>
      <c r="C64" s="282"/>
      <c r="D64" s="282"/>
      <c r="E64" s="231"/>
      <c r="F64" s="231"/>
      <c r="G64" s="231"/>
      <c r="H64" s="231"/>
      <c r="K64" s="231"/>
      <c r="L64" s="231"/>
      <c r="M64" s="231"/>
      <c r="N64" s="231"/>
      <c r="O64" s="231"/>
      <c r="P64" s="231"/>
      <c r="Q64" s="231"/>
      <c r="R64" s="231"/>
      <c r="S64" s="231"/>
      <c r="T64" s="231"/>
      <c r="U64" s="231"/>
      <c r="V64" s="231"/>
      <c r="W64" s="231"/>
      <c r="X64" s="231"/>
      <c r="Y64" s="231"/>
      <c r="Z64" s="231"/>
      <c r="AA64" s="231"/>
      <c r="AB64" s="231"/>
    </row>
    <row r="65" spans="2:28" ht="34.950000000000003" customHeight="1" x14ac:dyDescent="0.3">
      <c r="B65" s="282"/>
      <c r="C65" s="282"/>
      <c r="D65" s="282"/>
      <c r="E65" s="231"/>
      <c r="F65" s="231"/>
      <c r="G65" s="231"/>
      <c r="H65" s="231"/>
      <c r="K65" s="231"/>
      <c r="L65" s="231"/>
      <c r="M65" s="231"/>
      <c r="N65" s="231"/>
      <c r="O65" s="231"/>
      <c r="P65" s="231"/>
      <c r="Q65" s="231"/>
      <c r="R65" s="231"/>
      <c r="S65" s="231"/>
      <c r="T65" s="231"/>
      <c r="U65" s="231"/>
      <c r="V65" s="231"/>
      <c r="W65" s="231"/>
      <c r="X65" s="231"/>
      <c r="Y65" s="231"/>
      <c r="Z65" s="231"/>
      <c r="AA65" s="231"/>
      <c r="AB65" s="231"/>
    </row>
    <row r="66" spans="2:28" ht="34.950000000000003" customHeight="1" x14ac:dyDescent="0.3">
      <c r="B66" s="282"/>
      <c r="C66" s="282"/>
      <c r="D66" s="282"/>
      <c r="E66" s="231"/>
      <c r="F66" s="231"/>
      <c r="G66" s="231"/>
      <c r="H66" s="231"/>
      <c r="K66" s="231"/>
      <c r="L66" s="231"/>
      <c r="M66" s="231"/>
      <c r="N66" s="231"/>
      <c r="O66" s="231"/>
      <c r="P66" s="231"/>
      <c r="Q66" s="231"/>
      <c r="R66" s="231"/>
      <c r="S66" s="231"/>
      <c r="T66" s="231"/>
      <c r="U66" s="231"/>
      <c r="V66" s="231"/>
      <c r="W66" s="231"/>
      <c r="X66" s="231"/>
      <c r="Y66" s="231"/>
      <c r="Z66" s="231"/>
      <c r="AA66" s="231"/>
      <c r="AB66" s="231"/>
    </row>
    <row r="67" spans="2:28" ht="34.950000000000003" customHeight="1" x14ac:dyDescent="0.3">
      <c r="B67" s="282"/>
      <c r="C67" s="282"/>
      <c r="D67" s="282"/>
      <c r="E67" s="231"/>
      <c r="F67" s="231"/>
      <c r="G67" s="231"/>
      <c r="H67" s="231"/>
      <c r="K67" s="231"/>
      <c r="L67" s="231"/>
      <c r="M67" s="231"/>
      <c r="N67" s="231"/>
      <c r="O67" s="231"/>
      <c r="P67" s="231"/>
      <c r="Q67" s="231"/>
      <c r="R67" s="231"/>
      <c r="S67" s="231"/>
      <c r="T67" s="231"/>
      <c r="U67" s="231"/>
      <c r="V67" s="231"/>
      <c r="W67" s="231"/>
      <c r="X67" s="231"/>
      <c r="Y67" s="231"/>
      <c r="Z67" s="231"/>
      <c r="AA67" s="231"/>
      <c r="AB67" s="231"/>
    </row>
    <row r="68" spans="2:28" ht="34.950000000000003" customHeight="1" x14ac:dyDescent="0.3">
      <c r="B68" s="282"/>
      <c r="C68" s="282"/>
      <c r="D68" s="282"/>
      <c r="E68" s="231"/>
      <c r="F68" s="231"/>
      <c r="G68" s="231"/>
      <c r="H68" s="231"/>
      <c r="K68" s="231"/>
      <c r="L68" s="231"/>
      <c r="M68" s="231"/>
      <c r="N68" s="231"/>
      <c r="O68" s="231"/>
      <c r="P68" s="231"/>
      <c r="Q68" s="231"/>
      <c r="R68" s="231"/>
      <c r="S68" s="231"/>
      <c r="T68" s="231"/>
      <c r="U68" s="231"/>
      <c r="V68" s="231"/>
      <c r="W68" s="231"/>
      <c r="X68" s="231"/>
      <c r="Y68" s="231"/>
      <c r="Z68" s="231"/>
      <c r="AA68" s="231"/>
      <c r="AB68" s="231"/>
    </row>
    <row r="69" spans="2:28" ht="34.950000000000003" customHeight="1" x14ac:dyDescent="0.3">
      <c r="B69" s="282"/>
      <c r="C69" s="282"/>
      <c r="D69" s="282"/>
      <c r="E69" s="231"/>
      <c r="F69" s="231"/>
      <c r="G69" s="231"/>
      <c r="H69" s="231"/>
      <c r="K69" s="231"/>
      <c r="L69" s="231"/>
      <c r="M69" s="231"/>
      <c r="N69" s="231"/>
      <c r="O69" s="231"/>
      <c r="P69" s="231"/>
      <c r="Q69" s="231"/>
      <c r="R69" s="231"/>
      <c r="S69" s="231"/>
      <c r="T69" s="231"/>
      <c r="U69" s="231"/>
      <c r="V69" s="231"/>
      <c r="W69" s="231"/>
      <c r="X69" s="231"/>
      <c r="Y69" s="231"/>
      <c r="Z69" s="231"/>
      <c r="AA69" s="231"/>
      <c r="AB69" s="231"/>
    </row>
    <row r="70" spans="2:28" ht="34.950000000000003" customHeight="1" x14ac:dyDescent="0.3">
      <c r="B70" s="282"/>
      <c r="C70" s="282"/>
      <c r="D70" s="282"/>
      <c r="E70" s="231"/>
      <c r="F70" s="231"/>
      <c r="G70" s="231"/>
      <c r="H70" s="231"/>
      <c r="K70" s="231"/>
      <c r="L70" s="231"/>
      <c r="M70" s="231"/>
      <c r="N70" s="231"/>
      <c r="O70" s="231"/>
      <c r="P70" s="231"/>
      <c r="Q70" s="231"/>
      <c r="R70" s="231"/>
      <c r="S70" s="231"/>
      <c r="T70" s="231"/>
      <c r="U70" s="231"/>
      <c r="V70" s="231"/>
      <c r="W70" s="231"/>
      <c r="X70" s="231"/>
      <c r="Y70" s="231"/>
      <c r="Z70" s="231"/>
      <c r="AA70" s="231"/>
      <c r="AB70" s="231"/>
    </row>
    <row r="71" spans="2:28" ht="34.950000000000003" customHeight="1" x14ac:dyDescent="0.3">
      <c r="B71" s="282"/>
      <c r="C71" s="282"/>
      <c r="D71" s="282"/>
      <c r="E71" s="231"/>
      <c r="F71" s="231"/>
      <c r="G71" s="231"/>
      <c r="H71" s="231"/>
      <c r="K71" s="231"/>
      <c r="L71" s="231"/>
      <c r="M71" s="231"/>
      <c r="N71" s="231"/>
      <c r="O71" s="231"/>
      <c r="P71" s="231"/>
      <c r="Q71" s="231"/>
      <c r="R71" s="231"/>
      <c r="S71" s="231"/>
      <c r="T71" s="231"/>
      <c r="U71" s="231"/>
      <c r="V71" s="231"/>
      <c r="W71" s="231"/>
      <c r="X71" s="231"/>
      <c r="Y71" s="231"/>
      <c r="Z71" s="231"/>
      <c r="AA71" s="231"/>
      <c r="AB71" s="231"/>
    </row>
    <row r="72" spans="2:28" ht="34.950000000000003" customHeight="1" x14ac:dyDescent="0.3">
      <c r="B72" s="282"/>
      <c r="C72" s="282"/>
      <c r="D72" s="282"/>
      <c r="E72" s="231"/>
      <c r="F72" s="231"/>
      <c r="G72" s="231"/>
      <c r="H72" s="231"/>
      <c r="K72" s="231"/>
      <c r="L72" s="231"/>
      <c r="M72" s="231"/>
      <c r="N72" s="231"/>
      <c r="O72" s="231"/>
      <c r="P72" s="231"/>
      <c r="Q72" s="231"/>
      <c r="R72" s="231"/>
      <c r="S72" s="231"/>
      <c r="T72" s="231"/>
      <c r="U72" s="231"/>
      <c r="V72" s="231"/>
      <c r="W72" s="231"/>
      <c r="X72" s="231"/>
      <c r="Y72" s="231"/>
      <c r="Z72" s="231"/>
      <c r="AA72" s="231"/>
      <c r="AB72" s="231"/>
    </row>
    <row r="73" spans="2:28" ht="34.950000000000003" customHeight="1" x14ac:dyDescent="0.3">
      <c r="B73" s="282"/>
      <c r="C73" s="282"/>
      <c r="D73" s="282"/>
      <c r="E73" s="231"/>
      <c r="F73" s="231"/>
      <c r="G73" s="231"/>
      <c r="H73" s="231"/>
      <c r="K73" s="231"/>
      <c r="L73" s="231"/>
      <c r="M73" s="231"/>
      <c r="N73" s="231"/>
      <c r="O73" s="231"/>
      <c r="P73" s="231"/>
      <c r="Q73" s="231"/>
      <c r="R73" s="231"/>
      <c r="S73" s="231"/>
      <c r="T73" s="231"/>
      <c r="U73" s="231"/>
      <c r="V73" s="231"/>
      <c r="W73" s="231"/>
      <c r="X73" s="231"/>
      <c r="Y73" s="231"/>
      <c r="Z73" s="231"/>
      <c r="AA73" s="231"/>
      <c r="AB73" s="231"/>
    </row>
    <row r="74" spans="2:28" ht="34.950000000000003" customHeight="1" x14ac:dyDescent="0.3">
      <c r="B74" s="282"/>
      <c r="C74" s="282"/>
      <c r="D74" s="282"/>
      <c r="E74" s="231"/>
      <c r="F74" s="231"/>
      <c r="G74" s="231"/>
      <c r="H74" s="231"/>
      <c r="K74" s="231"/>
      <c r="L74" s="231"/>
      <c r="M74" s="231"/>
      <c r="N74" s="231"/>
      <c r="O74" s="231"/>
      <c r="P74" s="231"/>
      <c r="Q74" s="231"/>
      <c r="R74" s="231"/>
      <c r="S74" s="231"/>
      <c r="T74" s="231"/>
      <c r="U74" s="231"/>
      <c r="V74" s="231"/>
      <c r="W74" s="231"/>
      <c r="X74" s="231"/>
      <c r="Y74" s="231"/>
      <c r="Z74" s="231"/>
      <c r="AA74" s="231"/>
      <c r="AB74" s="231"/>
    </row>
    <row r="75" spans="2:28" ht="34.950000000000003" customHeight="1" x14ac:dyDescent="0.3">
      <c r="B75" s="282"/>
      <c r="C75" s="282"/>
      <c r="D75" s="282"/>
      <c r="E75" s="231"/>
      <c r="F75" s="231"/>
      <c r="G75" s="231"/>
      <c r="H75" s="231"/>
      <c r="K75" s="231"/>
      <c r="L75" s="231"/>
      <c r="M75" s="231"/>
      <c r="N75" s="231"/>
      <c r="O75" s="231"/>
      <c r="P75" s="231"/>
      <c r="Q75" s="231"/>
      <c r="R75" s="231"/>
      <c r="S75" s="231"/>
      <c r="T75" s="231"/>
      <c r="U75" s="231"/>
      <c r="V75" s="231"/>
      <c r="W75" s="231"/>
      <c r="X75" s="231"/>
      <c r="Y75" s="231"/>
      <c r="Z75" s="231"/>
      <c r="AA75" s="231"/>
      <c r="AB75" s="231"/>
    </row>
    <row r="76" spans="2:28" ht="34.950000000000003" customHeight="1" x14ac:dyDescent="0.3">
      <c r="B76" s="282"/>
      <c r="C76" s="282"/>
      <c r="D76" s="282"/>
      <c r="E76" s="231"/>
      <c r="F76" s="231"/>
      <c r="G76" s="231"/>
      <c r="H76" s="231"/>
      <c r="K76" s="231"/>
      <c r="L76" s="231"/>
      <c r="M76" s="231"/>
      <c r="N76" s="231"/>
      <c r="O76" s="231"/>
      <c r="P76" s="231"/>
      <c r="Q76" s="231"/>
      <c r="R76" s="231"/>
      <c r="S76" s="231"/>
      <c r="T76" s="231"/>
      <c r="U76" s="231"/>
      <c r="V76" s="231"/>
      <c r="W76" s="231"/>
      <c r="X76" s="231"/>
      <c r="Y76" s="231"/>
      <c r="Z76" s="231"/>
      <c r="AA76" s="231"/>
      <c r="AB76" s="231"/>
    </row>
    <row r="77" spans="2:28" ht="34.950000000000003" customHeight="1" x14ac:dyDescent="0.3">
      <c r="B77" s="282"/>
      <c r="C77" s="282"/>
      <c r="D77" s="282"/>
      <c r="E77" s="231"/>
      <c r="F77" s="231"/>
      <c r="G77" s="231"/>
      <c r="H77" s="231"/>
      <c r="K77" s="231"/>
      <c r="L77" s="231"/>
      <c r="M77" s="231"/>
      <c r="N77" s="231"/>
      <c r="O77" s="231"/>
      <c r="P77" s="231"/>
      <c r="Q77" s="231"/>
      <c r="R77" s="231"/>
      <c r="S77" s="231"/>
      <c r="T77" s="231"/>
      <c r="U77" s="231"/>
      <c r="V77" s="231"/>
      <c r="W77" s="231"/>
      <c r="X77" s="231"/>
      <c r="Y77" s="231"/>
      <c r="Z77" s="231"/>
      <c r="AA77" s="231"/>
      <c r="AB77" s="231"/>
    </row>
    <row r="78" spans="2:28" ht="34.950000000000003" customHeight="1" x14ac:dyDescent="0.3">
      <c r="B78" s="282"/>
      <c r="C78" s="282"/>
      <c r="D78" s="282"/>
      <c r="E78" s="231"/>
      <c r="F78" s="231"/>
      <c r="G78" s="231"/>
      <c r="H78" s="231"/>
      <c r="K78" s="231"/>
      <c r="L78" s="231"/>
      <c r="M78" s="231"/>
      <c r="N78" s="231"/>
      <c r="O78" s="231"/>
      <c r="P78" s="231"/>
      <c r="Q78" s="231"/>
      <c r="R78" s="231"/>
      <c r="S78" s="231"/>
      <c r="T78" s="231"/>
      <c r="U78" s="231"/>
      <c r="V78" s="231"/>
      <c r="W78" s="231"/>
      <c r="X78" s="231"/>
      <c r="Y78" s="231"/>
      <c r="Z78" s="231"/>
      <c r="AA78" s="231"/>
      <c r="AB78" s="231"/>
    </row>
    <row r="79" spans="2:28" ht="34.950000000000003" customHeight="1" x14ac:dyDescent="0.3">
      <c r="B79" s="282"/>
      <c r="C79" s="282"/>
      <c r="D79" s="282"/>
      <c r="E79" s="231"/>
      <c r="F79" s="231"/>
      <c r="G79" s="231"/>
      <c r="H79" s="231"/>
      <c r="K79" s="231"/>
      <c r="L79" s="231"/>
      <c r="M79" s="231"/>
      <c r="N79" s="231"/>
      <c r="O79" s="231"/>
      <c r="P79" s="231"/>
      <c r="Q79" s="231"/>
      <c r="R79" s="231"/>
      <c r="S79" s="231"/>
      <c r="T79" s="231"/>
      <c r="U79" s="231"/>
      <c r="V79" s="231"/>
      <c r="W79" s="231"/>
      <c r="X79" s="231"/>
      <c r="Y79" s="231"/>
      <c r="Z79" s="231"/>
      <c r="AA79" s="231"/>
      <c r="AB79" s="231"/>
    </row>
    <row r="80" spans="2:28" ht="34.950000000000003" customHeight="1" x14ac:dyDescent="0.3">
      <c r="B80" s="282"/>
      <c r="C80" s="282"/>
      <c r="D80" s="282"/>
      <c r="E80" s="231"/>
      <c r="F80" s="231"/>
      <c r="G80" s="231"/>
      <c r="H80" s="231"/>
      <c r="K80" s="231"/>
      <c r="L80" s="231"/>
      <c r="M80" s="231"/>
      <c r="N80" s="231"/>
      <c r="O80" s="231"/>
      <c r="P80" s="231"/>
      <c r="Q80" s="231"/>
      <c r="R80" s="231"/>
      <c r="S80" s="231"/>
      <c r="T80" s="231"/>
      <c r="U80" s="231"/>
      <c r="V80" s="231"/>
      <c r="W80" s="231"/>
      <c r="X80" s="231"/>
      <c r="Y80" s="231"/>
      <c r="Z80" s="231"/>
      <c r="AA80" s="231"/>
      <c r="AB80" s="231"/>
    </row>
    <row r="81" spans="2:28" ht="34.950000000000003" customHeight="1" x14ac:dyDescent="0.3">
      <c r="B81" s="282"/>
      <c r="C81" s="282"/>
      <c r="D81" s="282"/>
      <c r="E81" s="231"/>
      <c r="F81" s="231"/>
      <c r="G81" s="231"/>
      <c r="H81" s="231"/>
      <c r="K81" s="231"/>
      <c r="L81" s="231"/>
      <c r="M81" s="231"/>
      <c r="N81" s="231"/>
      <c r="O81" s="231"/>
      <c r="P81" s="231"/>
      <c r="Q81" s="231"/>
      <c r="R81" s="231"/>
      <c r="S81" s="231"/>
      <c r="T81" s="231"/>
      <c r="U81" s="231"/>
      <c r="V81" s="231"/>
      <c r="W81" s="231"/>
      <c r="X81" s="231"/>
      <c r="Y81" s="231"/>
      <c r="Z81" s="231"/>
      <c r="AA81" s="231"/>
      <c r="AB81" s="231"/>
    </row>
    <row r="82" spans="2:28" ht="34.950000000000003" customHeight="1" x14ac:dyDescent="0.3">
      <c r="B82" s="282"/>
      <c r="C82" s="282"/>
      <c r="D82" s="282"/>
      <c r="E82" s="231"/>
      <c r="F82" s="231"/>
      <c r="G82" s="231"/>
      <c r="H82" s="231"/>
      <c r="K82" s="231"/>
      <c r="L82" s="231"/>
      <c r="M82" s="231"/>
      <c r="N82" s="231"/>
      <c r="O82" s="231"/>
      <c r="P82" s="231"/>
      <c r="Q82" s="231"/>
      <c r="R82" s="231"/>
      <c r="S82" s="231"/>
      <c r="T82" s="231"/>
      <c r="U82" s="231"/>
      <c r="V82" s="231"/>
      <c r="W82" s="231"/>
      <c r="X82" s="231"/>
      <c r="Y82" s="231"/>
      <c r="Z82" s="231"/>
      <c r="AA82" s="231"/>
      <c r="AB82" s="231"/>
    </row>
    <row r="83" spans="2:28" ht="34.950000000000003" customHeight="1" x14ac:dyDescent="0.3">
      <c r="B83" s="282"/>
      <c r="C83" s="282"/>
      <c r="D83" s="282"/>
      <c r="E83" s="231"/>
      <c r="F83" s="231"/>
      <c r="G83" s="231"/>
      <c r="H83" s="231"/>
      <c r="K83" s="231"/>
      <c r="L83" s="231"/>
      <c r="M83" s="231"/>
      <c r="N83" s="231"/>
      <c r="O83" s="231"/>
      <c r="P83" s="231"/>
      <c r="Q83" s="231"/>
      <c r="R83" s="231"/>
      <c r="S83" s="231"/>
      <c r="T83" s="231"/>
      <c r="U83" s="231"/>
      <c r="V83" s="231"/>
      <c r="W83" s="231"/>
      <c r="X83" s="231"/>
      <c r="Y83" s="231"/>
      <c r="Z83" s="231"/>
      <c r="AA83" s="231"/>
      <c r="AB83" s="231"/>
    </row>
    <row r="84" spans="2:28" ht="34.950000000000003" customHeight="1" x14ac:dyDescent="0.3">
      <c r="B84" s="282"/>
      <c r="C84" s="282"/>
      <c r="D84" s="282"/>
      <c r="E84" s="231"/>
      <c r="F84" s="231"/>
      <c r="G84" s="231"/>
      <c r="H84" s="231"/>
      <c r="K84" s="231"/>
      <c r="L84" s="231"/>
      <c r="M84" s="231"/>
      <c r="N84" s="231"/>
      <c r="O84" s="231"/>
      <c r="P84" s="231"/>
      <c r="Q84" s="231"/>
      <c r="R84" s="231"/>
      <c r="S84" s="231"/>
      <c r="T84" s="231"/>
      <c r="U84" s="231"/>
      <c r="V84" s="231"/>
      <c r="W84" s="231"/>
      <c r="X84" s="231"/>
      <c r="Y84" s="231"/>
      <c r="Z84" s="231"/>
      <c r="AA84" s="231"/>
      <c r="AB84" s="231"/>
    </row>
    <row r="85" spans="2:28" ht="34.950000000000003" customHeight="1" x14ac:dyDescent="0.3">
      <c r="B85" s="282"/>
      <c r="C85" s="282"/>
      <c r="D85" s="282"/>
      <c r="E85" s="231"/>
      <c r="F85" s="231"/>
      <c r="G85" s="231"/>
      <c r="H85" s="231"/>
      <c r="K85" s="231"/>
      <c r="L85" s="231"/>
      <c r="M85" s="231"/>
      <c r="N85" s="231"/>
      <c r="O85" s="231"/>
      <c r="P85" s="231"/>
      <c r="Q85" s="231"/>
      <c r="R85" s="231"/>
      <c r="S85" s="231"/>
      <c r="T85" s="231"/>
      <c r="U85" s="231"/>
      <c r="V85" s="231"/>
      <c r="W85" s="231"/>
      <c r="X85" s="231"/>
      <c r="Y85" s="231"/>
      <c r="Z85" s="231"/>
      <c r="AA85" s="231"/>
      <c r="AB85" s="231"/>
    </row>
    <row r="86" spans="2:28" ht="34.950000000000003" customHeight="1" x14ac:dyDescent="0.3">
      <c r="B86" s="282"/>
      <c r="C86" s="282"/>
      <c r="D86" s="282"/>
      <c r="E86" s="231"/>
      <c r="F86" s="231"/>
      <c r="G86" s="231"/>
      <c r="H86" s="231"/>
      <c r="K86" s="231"/>
      <c r="L86" s="231"/>
      <c r="M86" s="231"/>
      <c r="N86" s="231"/>
      <c r="O86" s="231"/>
      <c r="P86" s="231"/>
      <c r="Q86" s="231"/>
      <c r="R86" s="231"/>
      <c r="S86" s="231"/>
      <c r="T86" s="231"/>
      <c r="U86" s="231"/>
      <c r="V86" s="231"/>
      <c r="W86" s="231"/>
      <c r="X86" s="231"/>
      <c r="Y86" s="231"/>
      <c r="Z86" s="231"/>
      <c r="AA86" s="231"/>
      <c r="AB86" s="231"/>
    </row>
    <row r="87" spans="2:28" ht="34.950000000000003" customHeight="1" x14ac:dyDescent="0.3">
      <c r="B87" s="282"/>
      <c r="C87" s="282"/>
      <c r="D87" s="282"/>
      <c r="E87" s="231"/>
      <c r="F87" s="231"/>
      <c r="G87" s="231"/>
      <c r="H87" s="231"/>
      <c r="K87" s="231"/>
      <c r="L87" s="231"/>
      <c r="M87" s="231"/>
      <c r="N87" s="231"/>
      <c r="O87" s="231"/>
      <c r="P87" s="231"/>
      <c r="Q87" s="231"/>
      <c r="R87" s="231"/>
      <c r="S87" s="231"/>
      <c r="T87" s="231"/>
      <c r="U87" s="231"/>
      <c r="V87" s="231"/>
      <c r="W87" s="231"/>
      <c r="X87" s="231"/>
      <c r="Y87" s="231"/>
      <c r="Z87" s="231"/>
      <c r="AA87" s="231"/>
      <c r="AB87" s="231"/>
    </row>
    <row r="88" spans="2:28" ht="34.950000000000003" customHeight="1" x14ac:dyDescent="0.3">
      <c r="B88" s="282"/>
      <c r="C88" s="282"/>
      <c r="D88" s="282"/>
      <c r="E88" s="231"/>
      <c r="F88" s="231"/>
      <c r="G88" s="231"/>
      <c r="H88" s="231"/>
      <c r="K88" s="231"/>
      <c r="L88" s="231"/>
      <c r="M88" s="231"/>
      <c r="N88" s="231"/>
      <c r="O88" s="231"/>
      <c r="P88" s="231"/>
      <c r="Q88" s="231"/>
      <c r="R88" s="231"/>
      <c r="S88" s="231"/>
      <c r="T88" s="231"/>
      <c r="U88" s="231"/>
      <c r="V88" s="231"/>
      <c r="W88" s="231"/>
      <c r="X88" s="231"/>
      <c r="Y88" s="231"/>
      <c r="Z88" s="231"/>
      <c r="AA88" s="231"/>
      <c r="AB88" s="231"/>
    </row>
    <row r="89" spans="2:28" ht="34.950000000000003" customHeight="1" x14ac:dyDescent="0.3">
      <c r="B89" s="282"/>
      <c r="C89" s="282"/>
      <c r="D89" s="282"/>
      <c r="E89" s="231"/>
      <c r="F89" s="231"/>
      <c r="G89" s="231"/>
      <c r="H89" s="231"/>
      <c r="K89" s="231"/>
      <c r="L89" s="231"/>
      <c r="M89" s="231"/>
      <c r="N89" s="231"/>
      <c r="O89" s="231"/>
      <c r="P89" s="231"/>
      <c r="Q89" s="231"/>
      <c r="R89" s="231"/>
      <c r="S89" s="231"/>
      <c r="T89" s="231"/>
      <c r="U89" s="231"/>
      <c r="V89" s="231"/>
      <c r="W89" s="231"/>
      <c r="X89" s="231"/>
      <c r="Y89" s="231"/>
      <c r="Z89" s="231"/>
      <c r="AA89" s="231"/>
      <c r="AB89" s="231"/>
    </row>
    <row r="90" spans="2:28" ht="34.950000000000003" customHeight="1" x14ac:dyDescent="0.3">
      <c r="B90" s="282"/>
      <c r="C90" s="282"/>
      <c r="D90" s="282"/>
      <c r="E90" s="231"/>
      <c r="F90" s="231"/>
      <c r="G90" s="231"/>
      <c r="H90" s="231"/>
      <c r="K90" s="231"/>
      <c r="L90" s="231"/>
      <c r="M90" s="231"/>
      <c r="N90" s="231"/>
      <c r="O90" s="231"/>
      <c r="P90" s="231"/>
      <c r="Q90" s="231"/>
      <c r="R90" s="231"/>
      <c r="S90" s="231"/>
      <c r="T90" s="231"/>
      <c r="U90" s="231"/>
      <c r="V90" s="231"/>
      <c r="W90" s="231"/>
      <c r="X90" s="231"/>
      <c r="Y90" s="231"/>
      <c r="Z90" s="231"/>
      <c r="AA90" s="231"/>
      <c r="AB90" s="231"/>
    </row>
    <row r="91" spans="2:28" ht="34.950000000000003" customHeight="1" x14ac:dyDescent="0.3">
      <c r="B91" s="282"/>
      <c r="C91" s="282"/>
      <c r="D91" s="282"/>
      <c r="E91" s="231"/>
      <c r="F91" s="231"/>
      <c r="G91" s="231"/>
      <c r="H91" s="231"/>
      <c r="K91" s="231"/>
      <c r="L91" s="231"/>
      <c r="M91" s="231"/>
      <c r="N91" s="231"/>
      <c r="O91" s="231"/>
      <c r="P91" s="231"/>
      <c r="Q91" s="231"/>
      <c r="R91" s="231"/>
      <c r="S91" s="231"/>
      <c r="T91" s="231"/>
      <c r="U91" s="231"/>
      <c r="V91" s="231"/>
      <c r="W91" s="231"/>
      <c r="X91" s="231"/>
      <c r="Y91" s="231"/>
      <c r="Z91" s="231"/>
      <c r="AA91" s="231"/>
      <c r="AB91" s="231"/>
    </row>
    <row r="92" spans="2:28" ht="34.950000000000003" customHeight="1" x14ac:dyDescent="0.3">
      <c r="B92" s="282"/>
      <c r="C92" s="282"/>
      <c r="D92" s="282"/>
      <c r="E92" s="231"/>
      <c r="F92" s="231"/>
      <c r="G92" s="231"/>
      <c r="H92" s="231"/>
      <c r="K92" s="231"/>
      <c r="L92" s="231"/>
      <c r="M92" s="231"/>
      <c r="N92" s="231"/>
      <c r="O92" s="231"/>
      <c r="P92" s="231"/>
      <c r="Q92" s="231"/>
      <c r="R92" s="231"/>
      <c r="S92" s="231"/>
      <c r="T92" s="231"/>
      <c r="U92" s="231"/>
      <c r="V92" s="231"/>
      <c r="W92" s="231"/>
      <c r="X92" s="231"/>
      <c r="Y92" s="231"/>
      <c r="Z92" s="231"/>
      <c r="AA92" s="231"/>
      <c r="AB92" s="231"/>
    </row>
    <row r="93" spans="2:28" ht="34.950000000000003" customHeight="1" x14ac:dyDescent="0.3">
      <c r="B93" s="282"/>
      <c r="C93" s="282"/>
      <c r="D93" s="282"/>
      <c r="E93" s="231"/>
      <c r="F93" s="231"/>
      <c r="G93" s="231"/>
      <c r="H93" s="231"/>
      <c r="K93" s="231"/>
      <c r="L93" s="231"/>
      <c r="M93" s="231"/>
      <c r="N93" s="231"/>
      <c r="O93" s="231"/>
      <c r="P93" s="231"/>
      <c r="Q93" s="231"/>
      <c r="R93" s="231"/>
      <c r="S93" s="231"/>
      <c r="T93" s="231"/>
      <c r="U93" s="231"/>
      <c r="V93" s="231"/>
      <c r="W93" s="231"/>
      <c r="X93" s="231"/>
      <c r="Y93" s="231"/>
      <c r="Z93" s="231"/>
      <c r="AA93" s="231"/>
      <c r="AB93" s="231"/>
    </row>
    <row r="94" spans="2:28" ht="34.950000000000003" customHeight="1" x14ac:dyDescent="0.3">
      <c r="B94" s="282"/>
      <c r="C94" s="282"/>
      <c r="D94" s="282"/>
      <c r="E94" s="231"/>
      <c r="F94" s="231"/>
      <c r="G94" s="231"/>
      <c r="H94" s="231"/>
      <c r="K94" s="231"/>
      <c r="L94" s="231"/>
      <c r="M94" s="231"/>
      <c r="N94" s="231"/>
      <c r="O94" s="231"/>
      <c r="P94" s="231"/>
      <c r="Q94" s="231"/>
      <c r="R94" s="231"/>
      <c r="S94" s="231"/>
      <c r="T94" s="231"/>
      <c r="U94" s="231"/>
      <c r="V94" s="231"/>
      <c r="W94" s="231"/>
      <c r="X94" s="231"/>
      <c r="Y94" s="231"/>
      <c r="Z94" s="231"/>
      <c r="AA94" s="231"/>
      <c r="AB94" s="231"/>
    </row>
    <row r="95" spans="2:28" ht="34.950000000000003" customHeight="1" x14ac:dyDescent="0.3">
      <c r="B95" s="282"/>
      <c r="C95" s="282"/>
      <c r="D95" s="282"/>
      <c r="E95" s="231"/>
      <c r="F95" s="231"/>
      <c r="G95" s="231"/>
      <c r="H95" s="231"/>
      <c r="K95" s="231"/>
      <c r="L95" s="231"/>
      <c r="M95" s="231"/>
      <c r="N95" s="231"/>
      <c r="O95" s="231"/>
      <c r="P95" s="231"/>
      <c r="Q95" s="231"/>
      <c r="R95" s="231"/>
      <c r="S95" s="231"/>
      <c r="T95" s="231"/>
      <c r="U95" s="231"/>
      <c r="V95" s="231"/>
      <c r="W95" s="231"/>
      <c r="X95" s="231"/>
      <c r="Y95" s="231"/>
      <c r="Z95" s="231"/>
      <c r="AA95" s="231"/>
      <c r="AB95" s="231"/>
    </row>
    <row r="96" spans="2:28" ht="34.950000000000003" customHeight="1" x14ac:dyDescent="0.3">
      <c r="B96" s="282"/>
      <c r="C96" s="282"/>
      <c r="D96" s="282"/>
      <c r="E96" s="231"/>
      <c r="F96" s="231"/>
      <c r="G96" s="231"/>
      <c r="H96" s="231"/>
      <c r="K96" s="231"/>
      <c r="L96" s="231"/>
      <c r="M96" s="231"/>
      <c r="N96" s="231"/>
      <c r="O96" s="231"/>
      <c r="P96" s="231"/>
      <c r="Q96" s="231"/>
      <c r="R96" s="231"/>
      <c r="S96" s="231"/>
      <c r="T96" s="231"/>
      <c r="U96" s="231"/>
      <c r="V96" s="231"/>
      <c r="W96" s="231"/>
      <c r="X96" s="231"/>
      <c r="Y96" s="231"/>
      <c r="Z96" s="231"/>
      <c r="AA96" s="231"/>
      <c r="AB96" s="231"/>
    </row>
    <row r="97" spans="2:28" ht="34.950000000000003" customHeight="1" x14ac:dyDescent="0.3">
      <c r="B97" s="282"/>
      <c r="C97" s="282"/>
      <c r="D97" s="282"/>
      <c r="E97" s="231"/>
      <c r="F97" s="231"/>
      <c r="G97" s="231"/>
      <c r="H97" s="231"/>
      <c r="K97" s="231"/>
      <c r="L97" s="231"/>
      <c r="M97" s="231"/>
      <c r="N97" s="231"/>
      <c r="O97" s="231"/>
      <c r="P97" s="231"/>
      <c r="Q97" s="231"/>
      <c r="R97" s="231"/>
      <c r="S97" s="231"/>
      <c r="T97" s="231"/>
      <c r="U97" s="231"/>
      <c r="V97" s="231"/>
      <c r="W97" s="231"/>
      <c r="X97" s="231"/>
      <c r="Y97" s="231"/>
      <c r="Z97" s="231"/>
      <c r="AA97" s="231"/>
      <c r="AB97" s="231"/>
    </row>
    <row r="98" spans="2:28" ht="34.950000000000003" customHeight="1" x14ac:dyDescent="0.3">
      <c r="B98" s="282"/>
      <c r="C98" s="282"/>
      <c r="D98" s="282"/>
      <c r="E98" s="231"/>
      <c r="F98" s="231"/>
      <c r="G98" s="231"/>
      <c r="H98" s="231"/>
      <c r="K98" s="231"/>
      <c r="L98" s="231"/>
      <c r="M98" s="231"/>
      <c r="N98" s="231"/>
      <c r="O98" s="231"/>
      <c r="P98" s="231"/>
      <c r="Q98" s="231"/>
      <c r="R98" s="231"/>
      <c r="S98" s="231"/>
      <c r="T98" s="231"/>
      <c r="U98" s="231"/>
      <c r="V98" s="231"/>
      <c r="W98" s="231"/>
      <c r="X98" s="231"/>
      <c r="Y98" s="231"/>
      <c r="Z98" s="231"/>
      <c r="AA98" s="231"/>
      <c r="AB98" s="231"/>
    </row>
    <row r="99" spans="2:28" ht="34.950000000000003" customHeight="1" x14ac:dyDescent="0.3">
      <c r="B99" s="282"/>
      <c r="C99" s="282"/>
      <c r="D99" s="282"/>
      <c r="E99" s="231"/>
      <c r="F99" s="231"/>
      <c r="G99" s="231"/>
      <c r="H99" s="231"/>
      <c r="K99" s="231"/>
      <c r="L99" s="231"/>
      <c r="M99" s="231"/>
      <c r="N99" s="231"/>
      <c r="O99" s="231"/>
      <c r="P99" s="231"/>
      <c r="Q99" s="231"/>
      <c r="R99" s="231"/>
      <c r="S99" s="231"/>
      <c r="T99" s="231"/>
      <c r="U99" s="231"/>
      <c r="V99" s="231"/>
      <c r="W99" s="231"/>
      <c r="X99" s="231"/>
      <c r="Y99" s="231"/>
      <c r="Z99" s="231"/>
      <c r="AA99" s="231"/>
      <c r="AB99" s="231"/>
    </row>
    <row r="100" spans="2:28" ht="34.950000000000003" customHeight="1" x14ac:dyDescent="0.3">
      <c r="B100" s="282"/>
      <c r="C100" s="282"/>
      <c r="D100" s="282"/>
      <c r="E100" s="231"/>
      <c r="F100" s="231"/>
      <c r="G100" s="231"/>
      <c r="H100" s="231"/>
      <c r="K100" s="231"/>
      <c r="L100" s="231"/>
      <c r="M100" s="231"/>
      <c r="N100" s="231"/>
      <c r="O100" s="231"/>
      <c r="P100" s="231"/>
      <c r="Q100" s="231"/>
      <c r="R100" s="231"/>
      <c r="S100" s="231"/>
      <c r="T100" s="231"/>
      <c r="U100" s="231"/>
      <c r="V100" s="231"/>
      <c r="W100" s="231"/>
      <c r="X100" s="231"/>
      <c r="Y100" s="231"/>
      <c r="Z100" s="231"/>
      <c r="AA100" s="231"/>
      <c r="AB100" s="231"/>
    </row>
    <row r="101" spans="2:28" ht="34.950000000000003" customHeight="1" x14ac:dyDescent="0.3">
      <c r="B101" s="282"/>
      <c r="C101" s="282"/>
      <c r="D101" s="282"/>
      <c r="E101" s="231"/>
      <c r="F101" s="231"/>
      <c r="G101" s="231"/>
      <c r="H101" s="231"/>
      <c r="K101" s="231"/>
      <c r="L101" s="231"/>
      <c r="M101" s="231"/>
      <c r="N101" s="231"/>
      <c r="O101" s="231"/>
      <c r="P101" s="231"/>
      <c r="Q101" s="231"/>
      <c r="R101" s="231"/>
      <c r="S101" s="231"/>
      <c r="T101" s="231"/>
      <c r="U101" s="231"/>
      <c r="V101" s="231"/>
      <c r="W101" s="231"/>
      <c r="X101" s="231"/>
      <c r="Y101" s="231"/>
      <c r="Z101" s="231"/>
      <c r="AA101" s="231"/>
      <c r="AB101" s="231"/>
    </row>
    <row r="102" spans="2:28" ht="34.950000000000003" customHeight="1" x14ac:dyDescent="0.3">
      <c r="B102" s="282"/>
      <c r="C102" s="282"/>
      <c r="D102" s="282"/>
      <c r="E102" s="231"/>
      <c r="F102" s="231"/>
      <c r="G102" s="231"/>
      <c r="H102" s="231"/>
      <c r="K102" s="231"/>
      <c r="L102" s="231"/>
      <c r="M102" s="231"/>
      <c r="N102" s="231"/>
      <c r="O102" s="231"/>
      <c r="P102" s="231"/>
      <c r="Q102" s="231"/>
      <c r="R102" s="231"/>
      <c r="S102" s="231"/>
      <c r="T102" s="231"/>
      <c r="U102" s="231"/>
      <c r="V102" s="231"/>
      <c r="W102" s="231"/>
      <c r="X102" s="231"/>
      <c r="Y102" s="231"/>
      <c r="Z102" s="231"/>
      <c r="AA102" s="231"/>
      <c r="AB102" s="231"/>
    </row>
    <row r="103" spans="2:28" ht="34.950000000000003" customHeight="1" x14ac:dyDescent="0.3">
      <c r="B103" s="282"/>
      <c r="C103" s="282"/>
      <c r="D103" s="282"/>
      <c r="E103" s="231"/>
      <c r="F103" s="231"/>
      <c r="G103" s="231"/>
      <c r="H103" s="231"/>
      <c r="K103" s="231"/>
      <c r="L103" s="231"/>
      <c r="M103" s="231"/>
      <c r="N103" s="231"/>
      <c r="O103" s="231"/>
      <c r="P103" s="231"/>
      <c r="Q103" s="231"/>
      <c r="R103" s="231"/>
      <c r="S103" s="231"/>
      <c r="T103" s="231"/>
      <c r="U103" s="231"/>
      <c r="V103" s="231"/>
      <c r="W103" s="231"/>
      <c r="X103" s="231"/>
      <c r="Y103" s="231"/>
      <c r="Z103" s="231"/>
      <c r="AA103" s="231"/>
      <c r="AB103" s="231"/>
    </row>
    <row r="104" spans="2:28" ht="34.950000000000003" customHeight="1" x14ac:dyDescent="0.3">
      <c r="B104" s="282"/>
      <c r="C104" s="282"/>
      <c r="D104" s="282"/>
      <c r="E104" s="231"/>
      <c r="F104" s="231"/>
      <c r="G104" s="231"/>
      <c r="H104" s="231"/>
      <c r="K104" s="231"/>
      <c r="L104" s="231"/>
      <c r="M104" s="231"/>
      <c r="N104" s="231"/>
      <c r="O104" s="231"/>
      <c r="P104" s="231"/>
      <c r="Q104" s="231"/>
      <c r="R104" s="231"/>
      <c r="S104" s="231"/>
      <c r="T104" s="231"/>
      <c r="U104" s="231"/>
      <c r="V104" s="231"/>
      <c r="W104" s="231"/>
      <c r="X104" s="231"/>
      <c r="Y104" s="231"/>
      <c r="Z104" s="231"/>
      <c r="AA104" s="231"/>
      <c r="AB104" s="231"/>
    </row>
    <row r="105" spans="2:28" ht="34.950000000000003" customHeight="1" x14ac:dyDescent="0.3">
      <c r="B105" s="282"/>
      <c r="C105" s="282"/>
      <c r="D105" s="282"/>
      <c r="E105" s="231"/>
      <c r="F105" s="231"/>
      <c r="G105" s="231"/>
      <c r="H105" s="231"/>
      <c r="K105" s="231"/>
      <c r="L105" s="231"/>
      <c r="M105" s="231"/>
      <c r="N105" s="231"/>
      <c r="O105" s="231"/>
      <c r="P105" s="231"/>
      <c r="Q105" s="231"/>
      <c r="R105" s="231"/>
      <c r="S105" s="231"/>
      <c r="T105" s="231"/>
      <c r="U105" s="231"/>
      <c r="V105" s="231"/>
      <c r="W105" s="231"/>
      <c r="X105" s="231"/>
      <c r="Y105" s="231"/>
      <c r="Z105" s="231"/>
      <c r="AA105" s="231"/>
      <c r="AB105" s="231"/>
    </row>
    <row r="106" spans="2:28" ht="34.950000000000003" customHeight="1" x14ac:dyDescent="0.3">
      <c r="B106" s="282"/>
      <c r="C106" s="282"/>
      <c r="D106" s="282"/>
      <c r="E106" s="231"/>
      <c r="F106" s="231"/>
      <c r="G106" s="231"/>
      <c r="H106" s="231"/>
      <c r="K106" s="231"/>
      <c r="L106" s="231"/>
      <c r="M106" s="231"/>
      <c r="N106" s="231"/>
      <c r="O106" s="231"/>
      <c r="P106" s="231"/>
      <c r="Q106" s="231"/>
      <c r="R106" s="231"/>
      <c r="S106" s="231"/>
      <c r="T106" s="231"/>
      <c r="U106" s="231"/>
      <c r="V106" s="231"/>
      <c r="W106" s="231"/>
      <c r="X106" s="231"/>
      <c r="Y106" s="231"/>
      <c r="Z106" s="231"/>
      <c r="AA106" s="231"/>
      <c r="AB106" s="231"/>
    </row>
  </sheetData>
  <mergeCells count="59">
    <mergeCell ref="N41:N47"/>
    <mergeCell ref="O41:O47"/>
    <mergeCell ref="P41:P47"/>
    <mergeCell ref="Q41:Q47"/>
    <mergeCell ref="N34:N40"/>
    <mergeCell ref="O34:O40"/>
    <mergeCell ref="P34:P40"/>
    <mergeCell ref="Q34:Q40"/>
    <mergeCell ref="A41:A47"/>
    <mergeCell ref="E41:E47"/>
    <mergeCell ref="F41:F47"/>
    <mergeCell ref="G41:G47"/>
    <mergeCell ref="K41:K47"/>
    <mergeCell ref="M41:M47"/>
    <mergeCell ref="N27:N33"/>
    <mergeCell ref="O27:O33"/>
    <mergeCell ref="Q27:Q33"/>
    <mergeCell ref="P28:P33"/>
    <mergeCell ref="A34:A40"/>
    <mergeCell ref="E34:E40"/>
    <mergeCell ref="F34:F40"/>
    <mergeCell ref="G34:G40"/>
    <mergeCell ref="K34:K40"/>
    <mergeCell ref="M34:M40"/>
    <mergeCell ref="N20:N26"/>
    <mergeCell ref="O20:O26"/>
    <mergeCell ref="P20:P26"/>
    <mergeCell ref="Q20:Q26"/>
    <mergeCell ref="A27:A33"/>
    <mergeCell ref="E27:E33"/>
    <mergeCell ref="F27:F33"/>
    <mergeCell ref="G27:G33"/>
    <mergeCell ref="K27:K33"/>
    <mergeCell ref="M27:M33"/>
    <mergeCell ref="A20:A26"/>
    <mergeCell ref="E20:E26"/>
    <mergeCell ref="F20:F26"/>
    <mergeCell ref="G20:G26"/>
    <mergeCell ref="K20:K26"/>
    <mergeCell ref="M20:M26"/>
    <mergeCell ref="P4:P8"/>
    <mergeCell ref="Q4:Q8"/>
    <mergeCell ref="A9:A19"/>
    <mergeCell ref="E9:E19"/>
    <mergeCell ref="F9:F19"/>
    <mergeCell ref="G9:G19"/>
    <mergeCell ref="K9:K19"/>
    <mergeCell ref="P9:P19"/>
    <mergeCell ref="Q9:Q19"/>
    <mergeCell ref="A1:Q1"/>
    <mergeCell ref="A2:K2"/>
    <mergeCell ref="A4:A8"/>
    <mergeCell ref="E4:E8"/>
    <mergeCell ref="F4:F8"/>
    <mergeCell ref="G4:G8"/>
    <mergeCell ref="K4:K8"/>
    <mergeCell ref="M4:M8"/>
    <mergeCell ref="N4:N8"/>
    <mergeCell ref="O4:O8"/>
  </mergeCells>
  <hyperlinks>
    <hyperlink ref="A2:K2" r:id="rId1" display="LINK TO PA PROGRAMS - https://paeaonline.org/our-programs " xr:uid="{64EB806E-9183-4BDD-9FB7-ABE2B4056B4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687EF-BB68-4CBE-94AF-5CD3492ECC51}">
  <dimension ref="A1:P107"/>
  <sheetViews>
    <sheetView tabSelected="1" zoomScale="130" zoomScaleNormal="130" workbookViewId="0">
      <selection activeCell="I13" sqref="I13"/>
    </sheetView>
  </sheetViews>
  <sheetFormatPr defaultRowHeight="14.4" x14ac:dyDescent="0.3"/>
  <cols>
    <col min="1" max="1" width="24.88671875" style="16" customWidth="1"/>
    <col min="2" max="2" width="6.33203125" bestFit="1" customWidth="1"/>
    <col min="3" max="4" width="9.33203125" bestFit="1" customWidth="1"/>
    <col min="5" max="5" width="14.33203125" style="1" bestFit="1" customWidth="1"/>
    <col min="6" max="6" width="14" style="19" bestFit="1" customWidth="1"/>
    <col min="7" max="7" width="3.88671875" customWidth="1"/>
    <col min="8" max="8" width="27.21875" style="16" customWidth="1"/>
    <col min="9" max="9" width="9.5546875" style="54" customWidth="1"/>
    <col min="10" max="10" width="9.21875" style="54" customWidth="1"/>
    <col min="11" max="11" width="10" style="55" customWidth="1"/>
    <col min="12" max="12" width="2.88671875" customWidth="1"/>
    <col min="13" max="13" width="17.44140625" customWidth="1"/>
    <col min="14" max="14" width="15.88671875" customWidth="1"/>
    <col min="15" max="15" width="15" customWidth="1"/>
    <col min="16" max="16" width="16.6640625" customWidth="1"/>
  </cols>
  <sheetData>
    <row r="1" spans="1:15" ht="25.8" x14ac:dyDescent="0.5">
      <c r="A1" s="167" t="s">
        <v>95</v>
      </c>
      <c r="B1" s="168"/>
      <c r="C1" s="168"/>
      <c r="D1" s="168"/>
      <c r="E1" s="168"/>
      <c r="F1" s="168"/>
      <c r="G1" s="168"/>
      <c r="H1" s="168"/>
      <c r="I1" s="168"/>
      <c r="J1" s="168"/>
      <c r="K1" s="168"/>
      <c r="L1" s="168"/>
      <c r="M1" s="168"/>
      <c r="N1" s="168"/>
      <c r="O1" s="169"/>
    </row>
    <row r="2" spans="1:15" ht="12.6" customHeight="1" thickBot="1" x14ac:dyDescent="0.35">
      <c r="A2" s="170" t="s">
        <v>96</v>
      </c>
      <c r="B2" s="171"/>
      <c r="C2" s="171"/>
      <c r="D2" s="171"/>
      <c r="E2" s="171"/>
      <c r="F2" s="171"/>
      <c r="G2" s="171"/>
      <c r="H2" s="171"/>
      <c r="I2" s="171"/>
      <c r="J2" s="171"/>
      <c r="K2" s="171"/>
      <c r="L2" s="171"/>
      <c r="M2" s="171"/>
      <c r="N2" s="171"/>
      <c r="O2" s="172"/>
    </row>
    <row r="3" spans="1:15" ht="15" thickBot="1" x14ac:dyDescent="0.35">
      <c r="A3" s="173" t="s">
        <v>129</v>
      </c>
      <c r="B3" s="174"/>
      <c r="C3" s="174"/>
      <c r="D3" s="174"/>
      <c r="E3" s="174"/>
      <c r="F3" s="175"/>
      <c r="H3" s="176" t="s">
        <v>32</v>
      </c>
      <c r="I3" s="177"/>
      <c r="J3" s="177"/>
      <c r="K3" s="178"/>
      <c r="M3" s="179" t="s">
        <v>33</v>
      </c>
      <c r="N3" s="180"/>
      <c r="O3" s="181"/>
    </row>
    <row r="4" spans="1:15" ht="39.6" x14ac:dyDescent="0.3">
      <c r="A4" s="49" t="s">
        <v>34</v>
      </c>
      <c r="B4" s="50" t="s">
        <v>35</v>
      </c>
      <c r="C4" s="50" t="s">
        <v>97</v>
      </c>
      <c r="D4" s="50" t="s">
        <v>98</v>
      </c>
      <c r="E4" s="50" t="s">
        <v>99</v>
      </c>
      <c r="F4" s="51" t="s">
        <v>100</v>
      </c>
      <c r="H4" s="15" t="s">
        <v>34</v>
      </c>
      <c r="I4" s="17" t="s">
        <v>35</v>
      </c>
      <c r="J4" s="17" t="s">
        <v>36</v>
      </c>
      <c r="K4" s="18" t="s">
        <v>37</v>
      </c>
      <c r="M4" s="52" t="s">
        <v>38</v>
      </c>
      <c r="N4" s="53" t="s">
        <v>39</v>
      </c>
      <c r="O4" s="20" t="s">
        <v>40</v>
      </c>
    </row>
    <row r="5" spans="1:15" ht="15" thickBot="1" x14ac:dyDescent="0.35">
      <c r="A5" s="57"/>
      <c r="B5" s="58"/>
      <c r="C5" s="59"/>
      <c r="D5" s="59"/>
      <c r="E5" s="60">
        <f t="shared" ref="E5:F20" si="0">C5/2.66</f>
        <v>0</v>
      </c>
      <c r="F5" s="60">
        <f t="shared" si="0"/>
        <v>0</v>
      </c>
      <c r="H5" s="63" t="s">
        <v>41</v>
      </c>
      <c r="I5" s="64"/>
      <c r="J5" s="65"/>
      <c r="K5" s="64"/>
      <c r="M5" s="48">
        <f>SUM(E5:E56)+SUM(J5:J56)</f>
        <v>0</v>
      </c>
      <c r="N5" s="56">
        <f>SUM(F5:F35)+SUM(K5:K129)</f>
        <v>0</v>
      </c>
      <c r="O5" s="21" t="e">
        <f>N5/M5</f>
        <v>#DIV/0!</v>
      </c>
    </row>
    <row r="6" spans="1:15" ht="15" thickBot="1" x14ac:dyDescent="0.35">
      <c r="A6" s="57"/>
      <c r="B6" s="58"/>
      <c r="C6" s="59"/>
      <c r="D6" s="59"/>
      <c r="E6" s="60">
        <f t="shared" si="0"/>
        <v>0</v>
      </c>
      <c r="F6" s="60">
        <f t="shared" si="0"/>
        <v>0</v>
      </c>
      <c r="H6" s="63" t="s">
        <v>101</v>
      </c>
      <c r="I6" s="64"/>
      <c r="J6" s="65"/>
      <c r="K6" s="64"/>
    </row>
    <row r="7" spans="1:15" ht="14.4" customHeight="1" x14ac:dyDescent="0.3">
      <c r="A7" s="57"/>
      <c r="B7" s="58"/>
      <c r="C7" s="59"/>
      <c r="D7" s="59"/>
      <c r="E7" s="60">
        <f t="shared" si="0"/>
        <v>0</v>
      </c>
      <c r="F7" s="60">
        <f t="shared" si="0"/>
        <v>0</v>
      </c>
      <c r="H7" s="63" t="s">
        <v>102</v>
      </c>
      <c r="I7" s="64"/>
      <c r="J7" s="65"/>
      <c r="K7" s="64"/>
      <c r="M7" s="184" t="s">
        <v>163</v>
      </c>
      <c r="N7" s="185"/>
      <c r="O7" s="186"/>
    </row>
    <row r="8" spans="1:15" x14ac:dyDescent="0.3">
      <c r="A8" s="57"/>
      <c r="B8" s="58"/>
      <c r="C8" s="59"/>
      <c r="D8" s="59"/>
      <c r="E8" s="60">
        <f t="shared" si="0"/>
        <v>0</v>
      </c>
      <c r="F8" s="60">
        <f t="shared" si="0"/>
        <v>0</v>
      </c>
      <c r="H8" s="63" t="s">
        <v>103</v>
      </c>
      <c r="I8" s="64"/>
      <c r="J8" s="65"/>
      <c r="K8" s="64"/>
      <c r="M8" s="187"/>
      <c r="N8" s="188"/>
      <c r="O8" s="189"/>
    </row>
    <row r="9" spans="1:15" x14ac:dyDescent="0.3">
      <c r="A9" s="57"/>
      <c r="B9" s="57"/>
      <c r="C9" s="57"/>
      <c r="D9" s="57"/>
      <c r="E9" s="60">
        <f t="shared" si="0"/>
        <v>0</v>
      </c>
      <c r="F9" s="60">
        <f t="shared" si="0"/>
        <v>0</v>
      </c>
      <c r="H9" s="63" t="s">
        <v>104</v>
      </c>
      <c r="I9" s="64"/>
      <c r="J9" s="65"/>
      <c r="K9" s="64"/>
      <c r="M9" s="187"/>
      <c r="N9" s="188"/>
      <c r="O9" s="189"/>
    </row>
    <row r="10" spans="1:15" x14ac:dyDescent="0.3">
      <c r="A10" s="57"/>
      <c r="B10" s="57"/>
      <c r="C10" s="57"/>
      <c r="D10" s="57"/>
      <c r="E10" s="60">
        <f t="shared" si="0"/>
        <v>0</v>
      </c>
      <c r="F10" s="60">
        <f t="shared" si="0"/>
        <v>0</v>
      </c>
      <c r="H10" s="63" t="s">
        <v>94</v>
      </c>
      <c r="I10" s="64"/>
      <c r="J10" s="65"/>
      <c r="K10" s="64"/>
      <c r="M10" s="187"/>
      <c r="N10" s="188"/>
      <c r="O10" s="189"/>
    </row>
    <row r="11" spans="1:15" x14ac:dyDescent="0.3">
      <c r="A11" s="57"/>
      <c r="B11" s="57"/>
      <c r="C11" s="57"/>
      <c r="D11" s="57"/>
      <c r="E11" s="60">
        <f t="shared" si="0"/>
        <v>0</v>
      </c>
      <c r="F11" s="60">
        <f t="shared" si="0"/>
        <v>0</v>
      </c>
      <c r="H11" s="63" t="s">
        <v>105</v>
      </c>
      <c r="I11" s="64"/>
      <c r="J11" s="65"/>
      <c r="K11" s="64"/>
      <c r="M11" s="187"/>
      <c r="N11" s="188"/>
      <c r="O11" s="189"/>
    </row>
    <row r="12" spans="1:15" x14ac:dyDescent="0.3">
      <c r="A12" s="57"/>
      <c r="B12" s="57"/>
      <c r="C12" s="57"/>
      <c r="D12" s="57"/>
      <c r="E12" s="60">
        <f t="shared" si="0"/>
        <v>0</v>
      </c>
      <c r="F12" s="60">
        <f t="shared" si="0"/>
        <v>0</v>
      </c>
      <c r="H12" s="63" t="s">
        <v>46</v>
      </c>
      <c r="I12" s="64"/>
      <c r="J12" s="65"/>
      <c r="K12" s="64"/>
      <c r="M12" s="187"/>
      <c r="N12" s="188"/>
      <c r="O12" s="189"/>
    </row>
    <row r="13" spans="1:15" ht="15" thickBot="1" x14ac:dyDescent="0.35">
      <c r="A13" s="57"/>
      <c r="B13" s="57"/>
      <c r="C13" s="57"/>
      <c r="D13" s="57"/>
      <c r="E13" s="60">
        <f t="shared" si="0"/>
        <v>0</v>
      </c>
      <c r="F13" s="60">
        <f t="shared" si="0"/>
        <v>0</v>
      </c>
      <c r="H13" s="63" t="s">
        <v>47</v>
      </c>
      <c r="I13" s="64"/>
      <c r="J13" s="65"/>
      <c r="K13" s="64"/>
      <c r="M13" s="190"/>
      <c r="N13" s="191"/>
      <c r="O13" s="192"/>
    </row>
    <row r="14" spans="1:15" x14ac:dyDescent="0.3">
      <c r="A14" s="57"/>
      <c r="B14" s="57"/>
      <c r="C14" s="57"/>
      <c r="D14" s="57"/>
      <c r="E14" s="60">
        <f t="shared" si="0"/>
        <v>0</v>
      </c>
      <c r="F14" s="60">
        <f t="shared" si="0"/>
        <v>0</v>
      </c>
      <c r="H14" s="63" t="s">
        <v>48</v>
      </c>
      <c r="I14" s="64"/>
      <c r="J14" s="65"/>
      <c r="K14" s="64"/>
      <c r="M14" s="162" t="s">
        <v>114</v>
      </c>
      <c r="N14" s="163"/>
      <c r="O14" s="164"/>
    </row>
    <row r="15" spans="1:15" x14ac:dyDescent="0.3">
      <c r="A15" s="57"/>
      <c r="B15" s="57"/>
      <c r="C15" s="57"/>
      <c r="D15" s="57"/>
      <c r="E15" s="60">
        <f t="shared" si="0"/>
        <v>0</v>
      </c>
      <c r="F15" s="60">
        <f t="shared" si="0"/>
        <v>0</v>
      </c>
      <c r="H15" s="63" t="s">
        <v>49</v>
      </c>
      <c r="I15" s="64"/>
      <c r="J15" s="65"/>
      <c r="K15" s="64"/>
      <c r="M15" s="165"/>
      <c r="N15" s="151"/>
      <c r="O15" s="166"/>
    </row>
    <row r="16" spans="1:15" ht="15" thickBot="1" x14ac:dyDescent="0.35">
      <c r="A16" s="57"/>
      <c r="B16" s="57"/>
      <c r="C16" s="57"/>
      <c r="D16" s="57"/>
      <c r="E16" s="60">
        <f t="shared" si="0"/>
        <v>0</v>
      </c>
      <c r="F16" s="60">
        <f t="shared" si="0"/>
        <v>0</v>
      </c>
      <c r="H16" s="63" t="s">
        <v>50</v>
      </c>
      <c r="I16" s="64"/>
      <c r="J16" s="65"/>
      <c r="K16" s="64"/>
      <c r="M16" s="165"/>
      <c r="N16" s="151"/>
      <c r="O16" s="166"/>
    </row>
    <row r="17" spans="1:16" ht="15.6" customHeight="1" x14ac:dyDescent="0.3">
      <c r="A17" s="57"/>
      <c r="B17" s="57"/>
      <c r="C17" s="57"/>
      <c r="D17" s="57"/>
      <c r="E17" s="60">
        <f t="shared" si="0"/>
        <v>0</v>
      </c>
      <c r="F17" s="60">
        <f t="shared" si="0"/>
        <v>0</v>
      </c>
      <c r="H17" s="63" t="s">
        <v>43</v>
      </c>
      <c r="I17" s="64"/>
      <c r="J17" s="65"/>
      <c r="K17" s="64"/>
      <c r="M17" s="73" t="s">
        <v>115</v>
      </c>
      <c r="N17" s="74"/>
      <c r="O17" s="74"/>
      <c r="P17" s="75"/>
    </row>
    <row r="18" spans="1:16" x14ac:dyDescent="0.3">
      <c r="A18" s="57"/>
      <c r="B18" s="57"/>
      <c r="C18" s="57"/>
      <c r="D18" s="57"/>
      <c r="E18" s="60">
        <f t="shared" si="0"/>
        <v>0</v>
      </c>
      <c r="F18" s="60">
        <f t="shared" si="0"/>
        <v>0</v>
      </c>
      <c r="H18" s="63" t="s">
        <v>45</v>
      </c>
      <c r="I18" s="64"/>
      <c r="J18" s="65"/>
      <c r="K18" s="64"/>
      <c r="M18" s="76" t="s">
        <v>35</v>
      </c>
      <c r="N18" s="77" t="s">
        <v>116</v>
      </c>
      <c r="O18" s="78" t="s">
        <v>35</v>
      </c>
      <c r="P18" s="79" t="s">
        <v>117</v>
      </c>
    </row>
    <row r="19" spans="1:16" x14ac:dyDescent="0.3">
      <c r="A19" s="57"/>
      <c r="B19" s="57"/>
      <c r="C19" s="57"/>
      <c r="D19" s="57"/>
      <c r="E19" s="60">
        <f t="shared" si="0"/>
        <v>0</v>
      </c>
      <c r="F19" s="60">
        <f t="shared" si="0"/>
        <v>0</v>
      </c>
      <c r="H19" s="63" t="s">
        <v>42</v>
      </c>
      <c r="I19" s="64"/>
      <c r="J19" s="65"/>
      <c r="K19" s="64"/>
      <c r="M19" s="80" t="s">
        <v>118</v>
      </c>
      <c r="N19" s="81">
        <v>4</v>
      </c>
      <c r="O19" s="82" t="s">
        <v>118</v>
      </c>
      <c r="P19" s="71">
        <v>1.36</v>
      </c>
    </row>
    <row r="20" spans="1:16" x14ac:dyDescent="0.3">
      <c r="A20" s="57"/>
      <c r="B20" s="57"/>
      <c r="C20" s="57"/>
      <c r="D20" s="57"/>
      <c r="E20" s="60">
        <f t="shared" si="0"/>
        <v>0</v>
      </c>
      <c r="F20" s="60">
        <f t="shared" si="0"/>
        <v>0</v>
      </c>
      <c r="H20" s="63" t="s">
        <v>44</v>
      </c>
      <c r="I20" s="64"/>
      <c r="J20" s="65"/>
      <c r="K20" s="64"/>
      <c r="M20" s="83" t="s">
        <v>119</v>
      </c>
      <c r="N20" s="81">
        <v>3.7</v>
      </c>
      <c r="O20" s="84" t="s">
        <v>119</v>
      </c>
      <c r="P20" s="71">
        <v>1.258</v>
      </c>
    </row>
    <row r="21" spans="1:16" x14ac:dyDescent="0.3">
      <c r="A21" s="57"/>
      <c r="B21" s="57"/>
      <c r="C21" s="57"/>
      <c r="D21" s="57"/>
      <c r="E21" s="60">
        <f t="shared" ref="E21:F35" si="1">C21/2.66</f>
        <v>0</v>
      </c>
      <c r="F21" s="60">
        <f t="shared" si="1"/>
        <v>0</v>
      </c>
      <c r="H21" s="63" t="s">
        <v>106</v>
      </c>
      <c r="I21" s="64"/>
      <c r="J21" s="65"/>
      <c r="K21" s="64"/>
      <c r="M21" s="83" t="s">
        <v>120</v>
      </c>
      <c r="N21" s="81">
        <v>3.3</v>
      </c>
      <c r="O21" s="84" t="s">
        <v>120</v>
      </c>
      <c r="P21" s="71">
        <v>1.1220000000000001</v>
      </c>
    </row>
    <row r="22" spans="1:16" x14ac:dyDescent="0.3">
      <c r="A22" s="57"/>
      <c r="B22" s="57"/>
      <c r="C22" s="57"/>
      <c r="D22" s="57"/>
      <c r="E22" s="60">
        <f t="shared" si="1"/>
        <v>0</v>
      </c>
      <c r="F22" s="60">
        <f t="shared" si="1"/>
        <v>0</v>
      </c>
      <c r="H22" s="63" t="s">
        <v>107</v>
      </c>
      <c r="I22" s="64"/>
      <c r="J22" s="65"/>
      <c r="K22" s="64"/>
      <c r="M22" s="83" t="s">
        <v>121</v>
      </c>
      <c r="N22" s="81">
        <v>3</v>
      </c>
      <c r="O22" s="84" t="s">
        <v>121</v>
      </c>
      <c r="P22" s="71">
        <v>1.02</v>
      </c>
    </row>
    <row r="23" spans="1:16" x14ac:dyDescent="0.3">
      <c r="A23" s="57"/>
      <c r="B23" s="57"/>
      <c r="C23" s="57"/>
      <c r="D23" s="57"/>
      <c r="E23" s="60">
        <f t="shared" si="1"/>
        <v>0</v>
      </c>
      <c r="F23" s="60">
        <f t="shared" si="1"/>
        <v>0</v>
      </c>
      <c r="H23" s="63" t="s">
        <v>108</v>
      </c>
      <c r="I23" s="64"/>
      <c r="J23" s="65"/>
      <c r="K23" s="64"/>
      <c r="M23" s="83" t="s">
        <v>122</v>
      </c>
      <c r="N23" s="81">
        <v>2.7</v>
      </c>
      <c r="O23" s="84" t="s">
        <v>122</v>
      </c>
      <c r="P23" s="71">
        <v>0.91800000000000004</v>
      </c>
    </row>
    <row r="24" spans="1:16" x14ac:dyDescent="0.3">
      <c r="A24" s="57"/>
      <c r="B24" s="57"/>
      <c r="C24" s="57"/>
      <c r="D24" s="57"/>
      <c r="E24" s="60">
        <f t="shared" si="1"/>
        <v>0</v>
      </c>
      <c r="F24" s="60">
        <f t="shared" si="1"/>
        <v>0</v>
      </c>
      <c r="H24" s="63" t="s">
        <v>51</v>
      </c>
      <c r="I24" s="64"/>
      <c r="J24" s="65"/>
      <c r="K24" s="64"/>
      <c r="M24" s="83" t="s">
        <v>123</v>
      </c>
      <c r="N24" s="81">
        <v>2.2999999999999998</v>
      </c>
      <c r="O24" s="84" t="s">
        <v>123</v>
      </c>
      <c r="P24" s="71">
        <v>0.78200000000000003</v>
      </c>
    </row>
    <row r="25" spans="1:16" x14ac:dyDescent="0.3">
      <c r="A25" s="57"/>
      <c r="B25" s="57"/>
      <c r="C25" s="57"/>
      <c r="D25" s="57"/>
      <c r="E25" s="60">
        <f t="shared" si="1"/>
        <v>0</v>
      </c>
      <c r="F25" s="60">
        <f t="shared" si="1"/>
        <v>0</v>
      </c>
      <c r="H25" s="63" t="s">
        <v>52</v>
      </c>
      <c r="I25" s="64"/>
      <c r="J25" s="65"/>
      <c r="K25" s="64"/>
      <c r="M25" s="83" t="s">
        <v>124</v>
      </c>
      <c r="N25" s="81">
        <v>2</v>
      </c>
      <c r="O25" s="84" t="s">
        <v>124</v>
      </c>
      <c r="P25" s="71">
        <v>0.68</v>
      </c>
    </row>
    <row r="26" spans="1:16" x14ac:dyDescent="0.3">
      <c r="A26" s="57"/>
      <c r="B26" s="57"/>
      <c r="C26" s="57"/>
      <c r="D26" s="57"/>
      <c r="E26" s="60">
        <f t="shared" si="1"/>
        <v>0</v>
      </c>
      <c r="F26" s="60">
        <f t="shared" si="1"/>
        <v>0</v>
      </c>
      <c r="H26" s="63" t="s">
        <v>53</v>
      </c>
      <c r="I26" s="64"/>
      <c r="J26" s="65"/>
      <c r="K26" s="64"/>
      <c r="M26" s="83" t="s">
        <v>125</v>
      </c>
      <c r="N26" s="81">
        <v>1.7</v>
      </c>
      <c r="O26" s="84" t="s">
        <v>125</v>
      </c>
      <c r="P26" s="71">
        <v>0.57799999999999996</v>
      </c>
    </row>
    <row r="27" spans="1:16" x14ac:dyDescent="0.3">
      <c r="A27" s="57"/>
      <c r="B27" s="57"/>
      <c r="C27" s="57"/>
      <c r="D27" s="57"/>
      <c r="E27" s="60">
        <f t="shared" si="1"/>
        <v>0</v>
      </c>
      <c r="F27" s="60">
        <f t="shared" si="1"/>
        <v>0</v>
      </c>
      <c r="H27" s="63" t="s">
        <v>93</v>
      </c>
      <c r="I27" s="64"/>
      <c r="J27" s="65"/>
      <c r="K27" s="64"/>
      <c r="M27" s="83" t="s">
        <v>126</v>
      </c>
      <c r="N27" s="81">
        <v>1</v>
      </c>
      <c r="O27" s="84" t="s">
        <v>126</v>
      </c>
      <c r="P27" s="71">
        <v>0.34</v>
      </c>
    </row>
    <row r="28" spans="1:16" ht="15" thickBot="1" x14ac:dyDescent="0.35">
      <c r="A28" s="57"/>
      <c r="B28" s="57"/>
      <c r="C28" s="57"/>
      <c r="D28" s="57"/>
      <c r="E28" s="60">
        <f t="shared" si="1"/>
        <v>0</v>
      </c>
      <c r="F28" s="60">
        <f t="shared" si="1"/>
        <v>0</v>
      </c>
      <c r="H28" s="63" t="s">
        <v>93</v>
      </c>
      <c r="I28" s="64"/>
      <c r="J28" s="65"/>
      <c r="K28" s="64"/>
      <c r="M28" s="85" t="s">
        <v>127</v>
      </c>
      <c r="N28" s="86">
        <v>0</v>
      </c>
      <c r="O28" s="87" t="s">
        <v>127</v>
      </c>
      <c r="P28" s="72">
        <v>0</v>
      </c>
    </row>
    <row r="29" spans="1:16" x14ac:dyDescent="0.3">
      <c r="A29" s="57"/>
      <c r="B29" s="57"/>
      <c r="C29" s="57"/>
      <c r="D29" s="57"/>
      <c r="E29" s="60">
        <f t="shared" si="1"/>
        <v>0</v>
      </c>
      <c r="F29" s="60">
        <f t="shared" si="1"/>
        <v>0</v>
      </c>
      <c r="H29" s="63" t="s">
        <v>109</v>
      </c>
      <c r="I29" s="64"/>
      <c r="J29" s="65"/>
      <c r="K29" s="64"/>
    </row>
    <row r="30" spans="1:16" x14ac:dyDescent="0.3">
      <c r="A30" s="57"/>
      <c r="B30" s="57"/>
      <c r="C30" s="57"/>
      <c r="D30" s="57"/>
      <c r="E30" s="60">
        <f t="shared" si="1"/>
        <v>0</v>
      </c>
      <c r="F30" s="60">
        <f t="shared" si="1"/>
        <v>0</v>
      </c>
      <c r="H30" s="63" t="s">
        <v>54</v>
      </c>
      <c r="I30" s="64"/>
      <c r="J30" s="65"/>
      <c r="K30" s="64"/>
    </row>
    <row r="31" spans="1:16" x14ac:dyDescent="0.3">
      <c r="A31" s="57"/>
      <c r="B31" s="57"/>
      <c r="C31" s="57"/>
      <c r="D31" s="57"/>
      <c r="E31" s="60">
        <f t="shared" si="1"/>
        <v>0</v>
      </c>
      <c r="F31" s="60">
        <f t="shared" si="1"/>
        <v>0</v>
      </c>
      <c r="H31" s="63" t="s">
        <v>54</v>
      </c>
      <c r="I31" s="64"/>
      <c r="J31" s="65"/>
      <c r="K31" s="64"/>
    </row>
    <row r="32" spans="1:16" x14ac:dyDescent="0.3">
      <c r="A32" s="57"/>
      <c r="B32" s="57"/>
      <c r="C32" s="57"/>
      <c r="D32" s="57"/>
      <c r="E32" s="60">
        <f t="shared" si="1"/>
        <v>0</v>
      </c>
      <c r="F32" s="60">
        <f t="shared" si="1"/>
        <v>0</v>
      </c>
      <c r="H32" s="63" t="s">
        <v>54</v>
      </c>
      <c r="I32" s="64"/>
      <c r="J32" s="65"/>
      <c r="K32" s="64"/>
    </row>
    <row r="33" spans="1:11" x14ac:dyDescent="0.3">
      <c r="A33" s="57"/>
      <c r="B33" s="57"/>
      <c r="C33" s="57"/>
      <c r="D33" s="57"/>
      <c r="E33" s="60">
        <f t="shared" si="1"/>
        <v>0</v>
      </c>
      <c r="F33" s="60">
        <f t="shared" si="1"/>
        <v>0</v>
      </c>
      <c r="H33" s="63" t="s">
        <v>54</v>
      </c>
      <c r="I33" s="64"/>
      <c r="J33" s="65"/>
      <c r="K33" s="64"/>
    </row>
    <row r="34" spans="1:11" x14ac:dyDescent="0.3">
      <c r="A34" s="57"/>
      <c r="B34" s="57"/>
      <c r="C34" s="57"/>
      <c r="D34" s="57"/>
      <c r="E34" s="60">
        <f t="shared" si="1"/>
        <v>0</v>
      </c>
      <c r="F34" s="60">
        <f t="shared" si="1"/>
        <v>0</v>
      </c>
      <c r="H34" s="63" t="s">
        <v>54</v>
      </c>
      <c r="I34" s="64"/>
      <c r="J34" s="65"/>
      <c r="K34" s="64"/>
    </row>
    <row r="35" spans="1:11" x14ac:dyDescent="0.3">
      <c r="A35" s="57"/>
      <c r="B35" s="57"/>
      <c r="C35" s="57"/>
      <c r="D35" s="57"/>
      <c r="E35" s="60">
        <f t="shared" si="1"/>
        <v>0</v>
      </c>
      <c r="F35" s="60">
        <f t="shared" si="1"/>
        <v>0</v>
      </c>
      <c r="H35" s="63" t="s">
        <v>54</v>
      </c>
      <c r="I35" s="64"/>
      <c r="J35" s="65"/>
      <c r="K35" s="64"/>
    </row>
    <row r="36" spans="1:11" x14ac:dyDescent="0.3">
      <c r="A36" s="57"/>
      <c r="B36" s="57"/>
      <c r="C36" s="57"/>
      <c r="D36" s="57"/>
      <c r="E36" s="60"/>
      <c r="F36" s="60"/>
      <c r="H36" s="63" t="s">
        <v>54</v>
      </c>
      <c r="I36" s="64"/>
      <c r="J36" s="65"/>
      <c r="K36" s="64"/>
    </row>
    <row r="37" spans="1:11" x14ac:dyDescent="0.3">
      <c r="A37" s="57"/>
      <c r="B37" s="57"/>
      <c r="C37" s="57"/>
      <c r="D37" s="57"/>
      <c r="E37" s="60"/>
      <c r="F37" s="60"/>
      <c r="H37" s="63" t="s">
        <v>54</v>
      </c>
      <c r="I37" s="64"/>
      <c r="J37" s="65"/>
      <c r="K37" s="64"/>
    </row>
    <row r="38" spans="1:11" x14ac:dyDescent="0.3">
      <c r="A38" s="57"/>
      <c r="B38" s="57"/>
      <c r="C38" s="57"/>
      <c r="D38" s="57"/>
      <c r="E38" s="60"/>
      <c r="F38" s="60"/>
      <c r="H38" s="63" t="s">
        <v>54</v>
      </c>
      <c r="I38" s="64"/>
      <c r="J38" s="65"/>
      <c r="K38" s="64"/>
    </row>
    <row r="39" spans="1:11" x14ac:dyDescent="0.3">
      <c r="A39" s="57"/>
      <c r="B39" s="57"/>
      <c r="C39" s="57"/>
      <c r="D39" s="57"/>
      <c r="E39" s="60"/>
      <c r="F39" s="60"/>
      <c r="H39" s="63"/>
      <c r="I39" s="64"/>
      <c r="J39" s="65"/>
      <c r="K39" s="64"/>
    </row>
    <row r="40" spans="1:11" x14ac:dyDescent="0.3">
      <c r="I40" s="61"/>
      <c r="K40" s="62"/>
    </row>
    <row r="41" spans="1:11" x14ac:dyDescent="0.3">
      <c r="I41" s="61"/>
      <c r="K41" s="62"/>
    </row>
    <row r="42" spans="1:11" x14ac:dyDescent="0.3">
      <c r="I42" s="61"/>
      <c r="K42" s="62"/>
    </row>
    <row r="43" spans="1:11" x14ac:dyDescent="0.3">
      <c r="I43" s="61"/>
      <c r="K43" s="62"/>
    </row>
    <row r="44" spans="1:11" x14ac:dyDescent="0.3">
      <c r="I44" s="61"/>
      <c r="K44" s="62"/>
    </row>
    <row r="45" spans="1:11" x14ac:dyDescent="0.3">
      <c r="I45" s="61"/>
      <c r="K45" s="62"/>
    </row>
    <row r="46" spans="1:11" x14ac:dyDescent="0.3">
      <c r="I46" s="61"/>
      <c r="K46" s="62"/>
    </row>
    <row r="47" spans="1:11" x14ac:dyDescent="0.3">
      <c r="I47" s="61"/>
      <c r="K47" s="62"/>
    </row>
    <row r="48" spans="1:11" x14ac:dyDescent="0.3">
      <c r="I48" s="61"/>
      <c r="K48" s="62"/>
    </row>
    <row r="49" spans="9:11" x14ac:dyDescent="0.3">
      <c r="I49" s="61"/>
      <c r="K49" s="62"/>
    </row>
    <row r="50" spans="9:11" x14ac:dyDescent="0.3">
      <c r="I50" s="61"/>
      <c r="K50" s="62"/>
    </row>
    <row r="51" spans="9:11" x14ac:dyDescent="0.3">
      <c r="I51" s="61"/>
      <c r="K51" s="62"/>
    </row>
    <row r="52" spans="9:11" x14ac:dyDescent="0.3">
      <c r="I52" s="61"/>
      <c r="K52" s="62"/>
    </row>
    <row r="53" spans="9:11" x14ac:dyDescent="0.3">
      <c r="I53" s="61"/>
      <c r="K53" s="62"/>
    </row>
    <row r="54" spans="9:11" x14ac:dyDescent="0.3">
      <c r="I54" s="61"/>
      <c r="K54" s="62"/>
    </row>
    <row r="55" spans="9:11" x14ac:dyDescent="0.3">
      <c r="I55" s="61"/>
      <c r="K55" s="62"/>
    </row>
    <row r="56" spans="9:11" x14ac:dyDescent="0.3">
      <c r="I56" s="61"/>
      <c r="K56" s="62"/>
    </row>
    <row r="57" spans="9:11" x14ac:dyDescent="0.3">
      <c r="I57" s="61"/>
      <c r="K57" s="62"/>
    </row>
    <row r="58" spans="9:11" x14ac:dyDescent="0.3">
      <c r="I58" s="61"/>
      <c r="K58" s="62"/>
    </row>
    <row r="59" spans="9:11" x14ac:dyDescent="0.3">
      <c r="I59" s="61"/>
      <c r="K59" s="62"/>
    </row>
    <row r="60" spans="9:11" x14ac:dyDescent="0.3">
      <c r="I60" s="61"/>
      <c r="K60" s="62"/>
    </row>
    <row r="61" spans="9:11" x14ac:dyDescent="0.3">
      <c r="I61" s="61"/>
      <c r="K61" s="62"/>
    </row>
    <row r="62" spans="9:11" x14ac:dyDescent="0.3">
      <c r="I62" s="61"/>
      <c r="K62" s="62"/>
    </row>
    <row r="63" spans="9:11" x14ac:dyDescent="0.3">
      <c r="I63" s="61"/>
      <c r="K63" s="62"/>
    </row>
    <row r="64" spans="9:11" x14ac:dyDescent="0.3">
      <c r="I64" s="61"/>
      <c r="K64" s="62"/>
    </row>
    <row r="65" spans="9:11" x14ac:dyDescent="0.3">
      <c r="I65" s="61"/>
      <c r="K65" s="62"/>
    </row>
    <row r="66" spans="9:11" x14ac:dyDescent="0.3">
      <c r="I66" s="61"/>
      <c r="K66" s="62"/>
    </row>
    <row r="67" spans="9:11" x14ac:dyDescent="0.3">
      <c r="I67" s="61"/>
      <c r="K67" s="62"/>
    </row>
    <row r="68" spans="9:11" x14ac:dyDescent="0.3">
      <c r="I68" s="61"/>
      <c r="K68" s="62"/>
    </row>
    <row r="69" spans="9:11" x14ac:dyDescent="0.3">
      <c r="I69" s="61"/>
      <c r="K69" s="62"/>
    </row>
    <row r="70" spans="9:11" x14ac:dyDescent="0.3">
      <c r="I70" s="61"/>
      <c r="K70" s="62"/>
    </row>
    <row r="71" spans="9:11" x14ac:dyDescent="0.3">
      <c r="I71" s="61"/>
      <c r="K71" s="62"/>
    </row>
    <row r="72" spans="9:11" x14ac:dyDescent="0.3">
      <c r="I72" s="61"/>
      <c r="K72" s="62"/>
    </row>
    <row r="73" spans="9:11" x14ac:dyDescent="0.3">
      <c r="I73" s="61"/>
      <c r="K73" s="62"/>
    </row>
    <row r="74" spans="9:11" x14ac:dyDescent="0.3">
      <c r="I74" s="61"/>
      <c r="K74" s="62"/>
    </row>
    <row r="75" spans="9:11" x14ac:dyDescent="0.3">
      <c r="I75" s="61"/>
      <c r="K75" s="62"/>
    </row>
    <row r="76" spans="9:11" x14ac:dyDescent="0.3">
      <c r="I76" s="61"/>
      <c r="K76" s="62"/>
    </row>
    <row r="77" spans="9:11" x14ac:dyDescent="0.3">
      <c r="I77" s="61"/>
      <c r="K77" s="62"/>
    </row>
    <row r="78" spans="9:11" x14ac:dyDescent="0.3">
      <c r="I78" s="61"/>
      <c r="K78" s="62"/>
    </row>
    <row r="79" spans="9:11" x14ac:dyDescent="0.3">
      <c r="I79" s="61"/>
      <c r="K79" s="62"/>
    </row>
    <row r="80" spans="9:11" x14ac:dyDescent="0.3">
      <c r="I80" s="61"/>
      <c r="K80" s="62"/>
    </row>
    <row r="81" spans="9:11" x14ac:dyDescent="0.3">
      <c r="I81" s="61"/>
      <c r="K81" s="62"/>
    </row>
    <row r="82" spans="9:11" x14ac:dyDescent="0.3">
      <c r="I82" s="61"/>
      <c r="K82" s="62"/>
    </row>
    <row r="83" spans="9:11" x14ac:dyDescent="0.3">
      <c r="I83" s="61"/>
      <c r="K83" s="62"/>
    </row>
    <row r="84" spans="9:11" x14ac:dyDescent="0.3">
      <c r="I84" s="61"/>
      <c r="K84" s="62"/>
    </row>
    <row r="85" spans="9:11" x14ac:dyDescent="0.3">
      <c r="I85" s="61"/>
      <c r="K85" s="62"/>
    </row>
    <row r="86" spans="9:11" x14ac:dyDescent="0.3">
      <c r="I86" s="61"/>
      <c r="K86" s="62"/>
    </row>
    <row r="87" spans="9:11" x14ac:dyDescent="0.3">
      <c r="I87" s="61"/>
      <c r="K87" s="62"/>
    </row>
    <row r="88" spans="9:11" x14ac:dyDescent="0.3">
      <c r="I88" s="61"/>
      <c r="K88" s="62"/>
    </row>
    <row r="89" spans="9:11" x14ac:dyDescent="0.3">
      <c r="I89" s="61"/>
      <c r="K89" s="62"/>
    </row>
    <row r="90" spans="9:11" x14ac:dyDescent="0.3">
      <c r="I90" s="61"/>
      <c r="K90" s="62"/>
    </row>
    <row r="91" spans="9:11" x14ac:dyDescent="0.3">
      <c r="I91" s="61"/>
      <c r="K91" s="62"/>
    </row>
    <row r="92" spans="9:11" x14ac:dyDescent="0.3">
      <c r="I92" s="61"/>
      <c r="K92" s="62"/>
    </row>
    <row r="93" spans="9:11" x14ac:dyDescent="0.3">
      <c r="I93" s="61"/>
      <c r="K93" s="62"/>
    </row>
    <row r="94" spans="9:11" x14ac:dyDescent="0.3">
      <c r="I94" s="61"/>
      <c r="K94" s="62"/>
    </row>
    <row r="95" spans="9:11" x14ac:dyDescent="0.3">
      <c r="I95" s="61"/>
      <c r="K95" s="62"/>
    </row>
    <row r="96" spans="9:11" x14ac:dyDescent="0.3">
      <c r="I96" s="61"/>
      <c r="K96" s="62"/>
    </row>
    <row r="97" spans="9:11" x14ac:dyDescent="0.3">
      <c r="I97" s="61"/>
      <c r="K97" s="62"/>
    </row>
    <row r="98" spans="9:11" x14ac:dyDescent="0.3">
      <c r="I98" s="61"/>
      <c r="K98" s="62"/>
    </row>
    <row r="99" spans="9:11" x14ac:dyDescent="0.3">
      <c r="I99" s="61"/>
      <c r="K99" s="62"/>
    </row>
    <row r="100" spans="9:11" x14ac:dyDescent="0.3">
      <c r="I100" s="61"/>
    </row>
    <row r="101" spans="9:11" x14ac:dyDescent="0.3">
      <c r="I101" s="61"/>
    </row>
    <row r="102" spans="9:11" x14ac:dyDescent="0.3">
      <c r="I102" s="61"/>
    </row>
    <row r="103" spans="9:11" x14ac:dyDescent="0.3">
      <c r="I103" s="61"/>
    </row>
    <row r="104" spans="9:11" x14ac:dyDescent="0.3">
      <c r="I104" s="61"/>
    </row>
    <row r="105" spans="9:11" x14ac:dyDescent="0.3">
      <c r="I105" s="61"/>
    </row>
    <row r="106" spans="9:11" x14ac:dyDescent="0.3">
      <c r="I106" s="61"/>
    </row>
    <row r="107" spans="9:11" x14ac:dyDescent="0.3">
      <c r="I107" s="61"/>
    </row>
  </sheetData>
  <mergeCells count="7">
    <mergeCell ref="M7:O13"/>
    <mergeCell ref="M14:O16"/>
    <mergeCell ref="A1:O1"/>
    <mergeCell ref="A2:O2"/>
    <mergeCell ref="A3:F3"/>
    <mergeCell ref="H3:K3"/>
    <mergeCell ref="M3:O3"/>
  </mergeCells>
  <hyperlinks>
    <hyperlink ref="M14:O16" r:id="rId1" display="Directions: To pull your unofficial transcript, click this link for step by step instructions" xr:uid="{84B95112-B59B-4584-85B8-ED1CE60BAE96}"/>
    <hyperlink ref="M7:O13" r:id="rId2" display="Directions: Pull northwestern transcript, reading directly off transcript input the grade, units assigned to the course and points earned from the course. The totals will calculate automatically. Click here to see what counts as &quot;science GPA&quot; course work" xr:uid="{47EE78FD-BBFA-4507-82C1-3356C720E8C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D7617-77F0-4B19-93E7-79C8770D5838}">
  <dimension ref="A1:A25"/>
  <sheetViews>
    <sheetView workbookViewId="0">
      <selection activeCell="A18" sqref="A18:A19"/>
    </sheetView>
  </sheetViews>
  <sheetFormatPr defaultRowHeight="14.4" x14ac:dyDescent="0.3"/>
  <cols>
    <col min="1" max="1" width="109.6640625" style="94" customWidth="1"/>
  </cols>
  <sheetData>
    <row r="1" spans="1:1" x14ac:dyDescent="0.3">
      <c r="A1" s="91" t="s">
        <v>154</v>
      </c>
    </row>
    <row r="2" spans="1:1" s="182" customFormat="1" x14ac:dyDescent="0.3">
      <c r="A2" s="183" t="s">
        <v>155</v>
      </c>
    </row>
    <row r="3" spans="1:1" s="182" customFormat="1" x14ac:dyDescent="0.3">
      <c r="A3" s="183"/>
    </row>
    <row r="4" spans="1:1" x14ac:dyDescent="0.3">
      <c r="A4" s="91" t="s">
        <v>153</v>
      </c>
    </row>
    <row r="5" spans="1:1" x14ac:dyDescent="0.3">
      <c r="A5" s="95" t="s">
        <v>156</v>
      </c>
    </row>
    <row r="6" spans="1:1" ht="28.8" x14ac:dyDescent="0.3">
      <c r="A6" s="92" t="s">
        <v>152</v>
      </c>
    </row>
    <row r="7" spans="1:1" x14ac:dyDescent="0.3">
      <c r="A7" s="92" t="s">
        <v>157</v>
      </c>
    </row>
    <row r="8" spans="1:1" x14ac:dyDescent="0.3">
      <c r="A8" s="93"/>
    </row>
    <row r="9" spans="1:1" x14ac:dyDescent="0.3">
      <c r="A9" s="91" t="s">
        <v>158</v>
      </c>
    </row>
    <row r="10" spans="1:1" x14ac:dyDescent="0.3">
      <c r="A10" s="92" t="s">
        <v>159</v>
      </c>
    </row>
    <row r="11" spans="1:1" x14ac:dyDescent="0.3">
      <c r="A11" s="92" t="s">
        <v>160</v>
      </c>
    </row>
    <row r="12" spans="1:1" x14ac:dyDescent="0.3">
      <c r="A12" s="92" t="s">
        <v>161</v>
      </c>
    </row>
    <row r="13" spans="1:1" x14ac:dyDescent="0.3">
      <c r="A13" s="92" t="s">
        <v>162</v>
      </c>
    </row>
    <row r="14" spans="1:1" x14ac:dyDescent="0.3">
      <c r="A14"/>
    </row>
    <row r="15" spans="1:1" x14ac:dyDescent="0.3">
      <c r="A15"/>
    </row>
    <row r="16" spans="1:1" x14ac:dyDescent="0.3">
      <c r="A16"/>
    </row>
    <row r="17" customFormat="1" x14ac:dyDescent="0.3"/>
    <row r="18" customFormat="1" x14ac:dyDescent="0.3"/>
    <row r="19" customFormat="1" x14ac:dyDescent="0.3"/>
    <row r="20" customFormat="1" x14ac:dyDescent="0.3"/>
    <row r="21" customFormat="1" x14ac:dyDescent="0.3"/>
    <row r="22" customFormat="1" x14ac:dyDescent="0.3"/>
    <row r="23" customFormat="1" x14ac:dyDescent="0.3"/>
    <row r="24" customFormat="1" x14ac:dyDescent="0.3"/>
    <row r="25" customFormat="1" x14ac:dyDescent="0.3"/>
  </sheetData>
  <hyperlinks>
    <hyperlink ref="A6" r:id="rId1" xr:uid="{CB39E7DF-A439-4CEA-BD55-FA0EE1DE2601}"/>
    <hyperlink ref="A5" r:id="rId2" display="Explore *ets (the company that facilitates the GRE) GRE Fee REduction Program " xr:uid="{13B302A2-84CA-470F-A960-60AF73B7BED9}"/>
    <hyperlink ref="A7" r:id="rId3" xr:uid="{6622B22C-EB11-49E6-9F80-029ED63C5E74}"/>
    <hyperlink ref="A10" r:id="rId4" xr:uid="{79BA50AA-95B1-43AB-9113-D359776044A5}"/>
    <hyperlink ref="A11" r:id="rId5" xr:uid="{6C33E8E4-C38B-4165-BB11-F3739A1040B1}"/>
    <hyperlink ref="A12" r:id="rId6" xr:uid="{B73911E8-CB62-446F-914E-F894D37BA88C}"/>
    <hyperlink ref="A13" r:id="rId7" xr:uid="{5243988D-A410-4260-8E3F-F8BBC6758CA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124B8-0B4D-489C-BB06-0A35EF88D097}">
  <dimension ref="A1:I27"/>
  <sheetViews>
    <sheetView workbookViewId="0">
      <selection activeCell="C27" sqref="C27"/>
    </sheetView>
  </sheetViews>
  <sheetFormatPr defaultRowHeight="14.4" x14ac:dyDescent="0.3"/>
  <cols>
    <col min="2" max="2" width="3.77734375" customWidth="1"/>
    <col min="3" max="3" width="57.6640625" customWidth="1"/>
    <col min="4" max="4" width="3.5546875" customWidth="1"/>
    <col min="5" max="5" width="20.109375" customWidth="1"/>
    <col min="7" max="7" width="22.88671875" customWidth="1"/>
    <col min="9" max="9" width="21.5546875" customWidth="1"/>
  </cols>
  <sheetData>
    <row r="1" spans="1:9" ht="18" x14ac:dyDescent="0.35">
      <c r="A1" s="3">
        <v>2022</v>
      </c>
      <c r="C1" s="8" t="s">
        <v>15</v>
      </c>
    </row>
    <row r="2" spans="1:9" ht="18" x14ac:dyDescent="0.35">
      <c r="A2" s="3">
        <v>2023</v>
      </c>
      <c r="C2" s="8" t="s">
        <v>16</v>
      </c>
      <c r="E2" t="s">
        <v>57</v>
      </c>
      <c r="G2" t="s">
        <v>67</v>
      </c>
      <c r="I2" t="s">
        <v>69</v>
      </c>
    </row>
    <row r="3" spans="1:9" ht="18" x14ac:dyDescent="0.35">
      <c r="A3" s="3">
        <v>2024</v>
      </c>
      <c r="C3" s="8" t="s">
        <v>11</v>
      </c>
      <c r="E3" t="s">
        <v>58</v>
      </c>
      <c r="G3" t="s">
        <v>68</v>
      </c>
      <c r="I3" t="s">
        <v>70</v>
      </c>
    </row>
    <row r="4" spans="1:9" ht="18" x14ac:dyDescent="0.35">
      <c r="A4" s="3">
        <v>2025</v>
      </c>
      <c r="C4" s="8" t="s">
        <v>12</v>
      </c>
      <c r="E4" t="s">
        <v>59</v>
      </c>
      <c r="G4" t="s">
        <v>71</v>
      </c>
      <c r="I4" t="s">
        <v>61</v>
      </c>
    </row>
    <row r="5" spans="1:9" ht="18" x14ac:dyDescent="0.35">
      <c r="A5" s="3">
        <v>2026</v>
      </c>
      <c r="C5" s="8" t="s">
        <v>13</v>
      </c>
      <c r="E5" t="s">
        <v>60</v>
      </c>
      <c r="G5" t="s">
        <v>72</v>
      </c>
      <c r="I5" t="s">
        <v>73</v>
      </c>
    </row>
    <row r="6" spans="1:9" ht="18" x14ac:dyDescent="0.35">
      <c r="A6" s="3">
        <v>2027</v>
      </c>
      <c r="C6" s="8" t="s">
        <v>14</v>
      </c>
      <c r="E6" t="s">
        <v>61</v>
      </c>
      <c r="G6" t="s">
        <v>62</v>
      </c>
      <c r="I6" t="s">
        <v>78</v>
      </c>
    </row>
    <row r="7" spans="1:9" ht="18" x14ac:dyDescent="0.35">
      <c r="A7" s="3">
        <v>2028</v>
      </c>
      <c r="C7" s="8"/>
      <c r="E7" t="s">
        <v>62</v>
      </c>
      <c r="G7" t="s">
        <v>73</v>
      </c>
      <c r="I7" t="s">
        <v>80</v>
      </c>
    </row>
    <row r="8" spans="1:9" ht="18" x14ac:dyDescent="0.35">
      <c r="A8" s="3">
        <v>2029</v>
      </c>
      <c r="C8" s="8"/>
      <c r="E8" t="s">
        <v>63</v>
      </c>
      <c r="G8" t="s">
        <v>74</v>
      </c>
      <c r="I8" t="s">
        <v>81</v>
      </c>
    </row>
    <row r="9" spans="1:9" ht="18" x14ac:dyDescent="0.35">
      <c r="A9" s="3">
        <v>2030</v>
      </c>
      <c r="C9" t="s">
        <v>131</v>
      </c>
      <c r="E9" t="s">
        <v>91</v>
      </c>
      <c r="G9" t="s">
        <v>75</v>
      </c>
      <c r="I9" t="s">
        <v>82</v>
      </c>
    </row>
    <row r="10" spans="1:9" ht="18" x14ac:dyDescent="0.35">
      <c r="A10" s="3">
        <v>2031</v>
      </c>
      <c r="C10" t="s">
        <v>141</v>
      </c>
      <c r="E10" t="s">
        <v>64</v>
      </c>
      <c r="G10" t="s">
        <v>76</v>
      </c>
      <c r="I10" t="s">
        <v>79</v>
      </c>
    </row>
    <row r="11" spans="1:9" ht="18" x14ac:dyDescent="0.35">
      <c r="A11" s="3">
        <v>2032</v>
      </c>
      <c r="C11" t="s">
        <v>143</v>
      </c>
      <c r="E11" t="s">
        <v>65</v>
      </c>
      <c r="G11" t="s">
        <v>66</v>
      </c>
      <c r="I11" t="s">
        <v>65</v>
      </c>
    </row>
    <row r="12" spans="1:9" x14ac:dyDescent="0.3">
      <c r="C12" t="s">
        <v>132</v>
      </c>
      <c r="E12" t="s">
        <v>66</v>
      </c>
      <c r="G12" t="s">
        <v>77</v>
      </c>
      <c r="I12" t="s">
        <v>77</v>
      </c>
    </row>
    <row r="13" spans="1:9" x14ac:dyDescent="0.3">
      <c r="C13" t="s">
        <v>146</v>
      </c>
    </row>
    <row r="14" spans="1:9" x14ac:dyDescent="0.3">
      <c r="C14" t="s">
        <v>144</v>
      </c>
    </row>
    <row r="15" spans="1:9" x14ac:dyDescent="0.3">
      <c r="C15" t="s">
        <v>145</v>
      </c>
    </row>
    <row r="16" spans="1:9" x14ac:dyDescent="0.3">
      <c r="C16" t="s">
        <v>133</v>
      </c>
    </row>
    <row r="17" spans="3:3" x14ac:dyDescent="0.3">
      <c r="C17" t="s">
        <v>136</v>
      </c>
    </row>
    <row r="18" spans="3:3" x14ac:dyDescent="0.3">
      <c r="C18" t="s">
        <v>138</v>
      </c>
    </row>
    <row r="19" spans="3:3" x14ac:dyDescent="0.3">
      <c r="C19" t="s">
        <v>148</v>
      </c>
    </row>
    <row r="20" spans="3:3" x14ac:dyDescent="0.3">
      <c r="C20" t="s">
        <v>147</v>
      </c>
    </row>
    <row r="21" spans="3:3" x14ac:dyDescent="0.3">
      <c r="C21" t="s">
        <v>134</v>
      </c>
    </row>
    <row r="22" spans="3:3" x14ac:dyDescent="0.3">
      <c r="C22" t="s">
        <v>130</v>
      </c>
    </row>
    <row r="23" spans="3:3" x14ac:dyDescent="0.3">
      <c r="C23" t="s">
        <v>135</v>
      </c>
    </row>
    <row r="24" spans="3:3" x14ac:dyDescent="0.3">
      <c r="C24" t="s">
        <v>142</v>
      </c>
    </row>
    <row r="25" spans="3:3" x14ac:dyDescent="0.3">
      <c r="C25" t="s">
        <v>137</v>
      </c>
    </row>
    <row r="26" spans="3:3" x14ac:dyDescent="0.3">
      <c r="C26" t="s">
        <v>139</v>
      </c>
    </row>
    <row r="27" spans="3:3" x14ac:dyDescent="0.3">
      <c r="C27" t="s">
        <v>140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22292D750FEE4D81B2F2DAB9F402DC" ma:contentTypeVersion="19" ma:contentTypeDescription="Create a new document." ma:contentTypeScope="" ma:versionID="0f31224545f3474a43e6d05a1cf54c58">
  <xsd:schema xmlns:xsd="http://www.w3.org/2001/XMLSchema" xmlns:xs="http://www.w3.org/2001/XMLSchema" xmlns:p="http://schemas.microsoft.com/office/2006/metadata/properties" xmlns:ns2="4bb22e5f-03b2-4b7e-bd53-07cbf78d0c6c" xmlns:ns3="2f8e0742-fa69-4e50-a673-d058ee295053" xmlns:ns4="efce84db-8738-4c7b-9bdc-65b9500871f6" targetNamespace="http://schemas.microsoft.com/office/2006/metadata/properties" ma:root="true" ma:fieldsID="9409ad78fd1f440e242ed1c1142cf2c1" ns2:_="" ns3:_="" ns4:_="">
    <xsd:import namespace="4bb22e5f-03b2-4b7e-bd53-07cbf78d0c6c"/>
    <xsd:import namespace="2f8e0742-fa69-4e50-a673-d058ee295053"/>
    <xsd:import namespace="efce84db-8738-4c7b-9bdc-65b9500871f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22e5f-03b2-4b7e-bd53-07cbf78d0c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d55d72-5afa-45f9-90b6-e0708aeee9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8e0742-fa69-4e50-a673-d058ee29505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ce84db-8738-4c7b-9bdc-65b9500871f6"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a065554-b632-4814-8ca1-4eae4ef7e1f7}" ma:internalName="TaxCatchAll" ma:showField="CatchAllData" ma:web="2f8e0742-fa69-4e50-a673-d058ee2950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bb22e5f-03b2-4b7e-bd53-07cbf78d0c6c">
      <Terms xmlns="http://schemas.microsoft.com/office/infopath/2007/PartnerControls"/>
    </lcf76f155ced4ddcb4097134ff3c332f>
    <TaxCatchAll xmlns="efce84db-8738-4c7b-9bdc-65b9500871f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41E5C7-E15B-4301-8B31-58068E4195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b22e5f-03b2-4b7e-bd53-07cbf78d0c6c"/>
    <ds:schemaRef ds:uri="2f8e0742-fa69-4e50-a673-d058ee295053"/>
    <ds:schemaRef ds:uri="efce84db-8738-4c7b-9bdc-65b950087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4986EE-4FEB-412E-A451-441937385D3F}">
  <ds:schemaRefs>
    <ds:schemaRef ds:uri="http://schemas.microsoft.com/office/2006/metadata/properties"/>
    <ds:schemaRef ds:uri="http://schemas.microsoft.com/office/infopath/2007/PartnerControls"/>
    <ds:schemaRef ds:uri="4bb22e5f-03b2-4b7e-bd53-07cbf78d0c6c"/>
    <ds:schemaRef ds:uri="efce84db-8738-4c7b-9bdc-65b9500871f6"/>
  </ds:schemaRefs>
</ds:datastoreItem>
</file>

<file path=customXml/itemProps3.xml><?xml version="1.0" encoding="utf-8"?>
<ds:datastoreItem xmlns:ds="http://schemas.openxmlformats.org/officeDocument/2006/customXml" ds:itemID="{A2EE9887-83A0-41FB-B99A-19B5A68BA5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Pre-PA Planning</vt:lpstr>
      <vt:lpstr>Experiences Journal</vt:lpstr>
      <vt:lpstr>PA Program Tracking</vt:lpstr>
      <vt:lpstr>Science GPA Tracking</vt:lpstr>
      <vt:lpstr>GRE Planning (If Applicable)</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Felicia O'Rourke</dc:creator>
  <cp:lastModifiedBy>Felicia O'Rourke</cp:lastModifiedBy>
  <dcterms:created xsi:type="dcterms:W3CDTF">2024-10-15T16:29:24Z</dcterms:created>
  <dcterms:modified xsi:type="dcterms:W3CDTF">2026-03-18T19:19:24Z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0x0101003B22292D750FEE4D81B2F2DAB9F402DC</vt:lpwstr>
  </property>
</Properties>
</file>