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nuwildcat.sharepoint.com/teams/gl_PRV_HlthPrfssnAdvsng/Shared Documents/Handouts/Planning Sheets &amp; Tools/"/>
    </mc:Choice>
  </mc:AlternateContent>
  <xr:revisionPtr revIDLastSave="1013" documentId="8_{144A13DF-1DAA-4792-BF49-4ACB09B7F2CB}" xr6:coauthVersionLast="47" xr6:coauthVersionMax="47" xr10:uidLastSave="{E9C58B4C-E458-43A8-950A-F1E57CBF4FE4}"/>
  <bookViews>
    <workbookView xWindow="-14310" yWindow="-16320" windowWidth="29040" windowHeight="15720" activeTab="2" xr2:uid="{4C8BCA5E-889D-44BB-B8AB-4DDF836D2649}"/>
  </bookViews>
  <sheets>
    <sheet name="Pre-Health Planning" sheetId="1" r:id="rId1"/>
    <sheet name="Experiences Journal" sheetId="3" r:id="rId2"/>
    <sheet name="Science GPA Tracking" sheetId="4" r:id="rId3"/>
    <sheet name="MCAT Planning" sheetId="5" r:id="rId4"/>
    <sheet name="Sheet2" sheetId="2"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3" l="1"/>
  <c r="D17" i="3"/>
  <c r="D16" i="3"/>
  <c r="D15" i="3"/>
  <c r="D14" i="3"/>
  <c r="D13" i="3"/>
  <c r="D12" i="3"/>
  <c r="D11" i="3"/>
  <c r="D10" i="3"/>
  <c r="D9" i="3"/>
  <c r="D8" i="3"/>
  <c r="D7" i="3"/>
  <c r="D6" i="3"/>
  <c r="D5" i="3"/>
  <c r="D4" i="3"/>
  <c r="F4" i="3"/>
  <c r="L35" i="1"/>
  <c r="I35" i="1"/>
  <c r="F35" i="1"/>
  <c r="C35" i="1"/>
  <c r="M5" i="4"/>
  <c r="I7" i="1"/>
  <c r="I6" i="1"/>
  <c r="N5" i="4"/>
  <c r="F35" i="4"/>
  <c r="E35" i="4"/>
  <c r="F34" i="4"/>
  <c r="E34" i="4"/>
  <c r="F33" i="4"/>
  <c r="E33" i="4"/>
  <c r="F32" i="4"/>
  <c r="E32" i="4"/>
  <c r="F31" i="4"/>
  <c r="E31" i="4"/>
  <c r="F30" i="4"/>
  <c r="E30" i="4"/>
  <c r="F29" i="4"/>
  <c r="E29" i="4"/>
  <c r="F28" i="4"/>
  <c r="E28" i="4"/>
  <c r="F27" i="4"/>
  <c r="E27" i="4"/>
  <c r="F26" i="4"/>
  <c r="E26" i="4"/>
  <c r="F25" i="4"/>
  <c r="E25" i="4"/>
  <c r="F24" i="4"/>
  <c r="E24" i="4"/>
  <c r="F23" i="4"/>
  <c r="E23" i="4"/>
  <c r="F22" i="4"/>
  <c r="E22" i="4"/>
  <c r="F21" i="4"/>
  <c r="E21" i="4"/>
  <c r="F20" i="4"/>
  <c r="E20" i="4"/>
  <c r="F19" i="4"/>
  <c r="E19" i="4"/>
  <c r="F18" i="4"/>
  <c r="E18" i="4"/>
  <c r="F17" i="4"/>
  <c r="E17" i="4"/>
  <c r="F16" i="4"/>
  <c r="E16" i="4"/>
  <c r="F15" i="4"/>
  <c r="E15" i="4"/>
  <c r="F14" i="4"/>
  <c r="E14" i="4"/>
  <c r="F13" i="4"/>
  <c r="E13" i="4"/>
  <c r="F12" i="4"/>
  <c r="E12" i="4"/>
  <c r="F11" i="4"/>
  <c r="E11" i="4"/>
  <c r="F10" i="4"/>
  <c r="E10" i="4"/>
  <c r="F9" i="4"/>
  <c r="E9" i="4"/>
  <c r="F8" i="4"/>
  <c r="E8" i="4"/>
  <c r="F7" i="4"/>
  <c r="E7" i="4"/>
  <c r="F6" i="4"/>
  <c r="E6" i="4"/>
  <c r="F5" i="4"/>
  <c r="E5" i="4"/>
  <c r="O5" i="4" l="1"/>
  <c r="F7" i="1"/>
  <c r="F25" i="1"/>
  <c r="F18" i="1"/>
  <c r="F19" i="1"/>
  <c r="I25" i="1"/>
  <c r="I24" i="1"/>
  <c r="I19" i="1"/>
  <c r="F18" i="3"/>
  <c r="F17" i="3"/>
  <c r="F16" i="3"/>
  <c r="F15" i="3"/>
  <c r="F14" i="3"/>
  <c r="F13" i="3"/>
  <c r="F12" i="3"/>
  <c r="F11" i="3"/>
  <c r="F10" i="3"/>
  <c r="F9" i="3"/>
  <c r="F8" i="3"/>
  <c r="F7" i="3"/>
  <c r="F1048576" i="3"/>
  <c r="F6" i="3"/>
  <c r="F5" i="3"/>
  <c r="I18" i="1"/>
  <c r="I13" i="1"/>
  <c r="I12" i="1"/>
  <c r="C5" i="1"/>
  <c r="I5" i="1"/>
  <c r="C7" i="1"/>
  <c r="C13" i="1"/>
  <c r="F13" i="1"/>
  <c r="F24" i="1"/>
  <c r="F12" i="1"/>
  <c r="F6" i="1"/>
  <c r="C25" i="1"/>
  <c r="C24" i="1"/>
  <c r="C19" i="1"/>
  <c r="C18" i="1"/>
  <c r="C12" i="1"/>
  <c r="C6" i="1"/>
  <c r="C29" i="1"/>
  <c r="F29" i="1"/>
  <c r="I29" i="1"/>
  <c r="L29" i="1"/>
  <c r="L23" i="1"/>
  <c r="I23" i="1"/>
  <c r="F23" i="1"/>
  <c r="C23" i="1"/>
  <c r="C17" i="1"/>
  <c r="F17" i="1"/>
  <c r="I17" i="1"/>
  <c r="L17" i="1"/>
  <c r="L11" i="1"/>
  <c r="I11" i="1"/>
  <c r="F11" i="1"/>
  <c r="C11" i="1"/>
  <c r="L5" i="1"/>
  <c r="F5" i="1"/>
</calcChain>
</file>

<file path=xl/sharedStrings.xml><?xml version="1.0" encoding="utf-8"?>
<sst xmlns="http://schemas.openxmlformats.org/spreadsheetml/2006/main" count="256" uniqueCount="203">
  <si>
    <t>Note: This planning document is meant to be used as a guide and should be used in conjunction with other resources as well as your campus/major advisor</t>
  </si>
  <si>
    <t>Pre-Health Coursework Planning</t>
  </si>
  <si>
    <t>Fall</t>
  </si>
  <si>
    <t>Winter</t>
  </si>
  <si>
    <t>Spring</t>
  </si>
  <si>
    <t>Summer</t>
  </si>
  <si>
    <t>Name:</t>
  </si>
  <si>
    <t>Major:</t>
  </si>
  <si>
    <t>Application Planning</t>
  </si>
  <si>
    <t>Graduation Term</t>
  </si>
  <si>
    <t>Application Cycle</t>
  </si>
  <si>
    <t>Letters of Rec. Planning</t>
  </si>
  <si>
    <t>Shadowing</t>
  </si>
  <si>
    <t>Research</t>
  </si>
  <si>
    <t>Clubs/Leadership/Activities</t>
  </si>
  <si>
    <t>Additional Experiences</t>
  </si>
  <si>
    <t>Volunteering Clinical</t>
  </si>
  <si>
    <t>Volunteering Non-Clinical</t>
  </si>
  <si>
    <t>GPA/Sci GPA:</t>
  </si>
  <si>
    <t>1.)</t>
  </si>
  <si>
    <t>2.)</t>
  </si>
  <si>
    <t>3.)</t>
  </si>
  <si>
    <t>4.)</t>
  </si>
  <si>
    <t>Experience Name</t>
  </si>
  <si>
    <t>Date Occurred</t>
  </si>
  <si>
    <t>Contact Person</t>
  </si>
  <si>
    <t>Experiences Journal</t>
  </si>
  <si>
    <t>Approximate Hours</t>
  </si>
  <si>
    <t>Example: volunteering at Northshore</t>
  </si>
  <si>
    <t>June 2023-Aug 2023</t>
  </si>
  <si>
    <t>Jen Smith, volunteer coordinator</t>
  </si>
  <si>
    <t>60 Hours</t>
  </si>
  <si>
    <t>Important to remember you don't know what a person is going through when they enter the hospital / importance of compassion to each person / solidified my desire to be in a patient facing profession / learning how physicians interact with other hospital staff</t>
  </si>
  <si>
    <t>Northwestern Quarter Course Work</t>
  </si>
  <si>
    <t xml:space="preserve">Totals </t>
  </si>
  <si>
    <t>Course Title</t>
  </si>
  <si>
    <t>Grade</t>
  </si>
  <si>
    <t>Units</t>
  </si>
  <si>
    <t>Points</t>
  </si>
  <si>
    <t>Total Units</t>
  </si>
  <si>
    <t>Total points</t>
  </si>
  <si>
    <t>GPA</t>
  </si>
  <si>
    <t>Chem 110</t>
  </si>
  <si>
    <t>Chem 215-1</t>
  </si>
  <si>
    <t>Chem 235-1</t>
  </si>
  <si>
    <t>Chem 215-2</t>
  </si>
  <si>
    <t>Chem 235-2</t>
  </si>
  <si>
    <t>Bio 203</t>
  </si>
  <si>
    <t>Bio 232</t>
  </si>
  <si>
    <t>Bio 233</t>
  </si>
  <si>
    <t>Bio 234</t>
  </si>
  <si>
    <t>Bio 301</t>
  </si>
  <si>
    <t>Physics 136-1</t>
  </si>
  <si>
    <t>Physics 136-2</t>
  </si>
  <si>
    <t>Physics 136-3</t>
  </si>
  <si>
    <t>Other Science</t>
  </si>
  <si>
    <t>HPA Recommends keeping a journal of your experiences where you can maintain record of pertinant details and have space to reflect on your growth / learning within each experience</t>
  </si>
  <si>
    <r>
      <rPr>
        <b/>
        <sz val="11"/>
        <color theme="0"/>
        <rFont val="Aptos Narrow"/>
        <family val="2"/>
        <scheme val="minor"/>
      </rPr>
      <t xml:space="preserve">Link to Pre-Requisite Course Requiments </t>
    </r>
    <r>
      <rPr>
        <b/>
        <u/>
        <sz val="11"/>
        <color theme="0"/>
        <rFont val="Aptos Narrow"/>
        <family val="2"/>
        <scheme val="minor"/>
      </rPr>
      <t>HERE</t>
    </r>
  </si>
  <si>
    <t>FALL</t>
  </si>
  <si>
    <t>CHEM 110</t>
  </si>
  <si>
    <t>CHEM 151 + 161</t>
  </si>
  <si>
    <t>CHEM 171 + 181</t>
  </si>
  <si>
    <t>CHEM 215-1 + 235-1</t>
  </si>
  <si>
    <t>CHEM 215-2 + 235-2</t>
  </si>
  <si>
    <t>CHEM 217-1 + 237-1</t>
  </si>
  <si>
    <t>PHYSICS 130-1 + 136-1</t>
  </si>
  <si>
    <t>PHYSICS 135-1 + 136-1</t>
  </si>
  <si>
    <t>PHYSICS 135-2 + 136-2</t>
  </si>
  <si>
    <t>WINTER</t>
  </si>
  <si>
    <t>CHEM 131 + 141</t>
  </si>
  <si>
    <t>SPRING</t>
  </si>
  <si>
    <t>CHEM 132 + 142</t>
  </si>
  <si>
    <t>CHEM 152 + 162</t>
  </si>
  <si>
    <t>CHEM 172 + 182</t>
  </si>
  <si>
    <t>CHEM 215-3 + 235-3 (opt.)</t>
  </si>
  <si>
    <t>CHEM 217-2 + 237-2</t>
  </si>
  <si>
    <t>BIO 203 + 233</t>
  </si>
  <si>
    <t>PHYSICS 130-2 + 136-2</t>
  </si>
  <si>
    <t>PHYSICS 135-3 + 136-3</t>
  </si>
  <si>
    <t>CHEM 217-3 + 237-3</t>
  </si>
  <si>
    <t>PHYSICS 130-3 + 136-3</t>
  </si>
  <si>
    <t>BIO 201</t>
  </si>
  <si>
    <t>BIO 234 (Lab .34)</t>
  </si>
  <si>
    <t>BIO 301</t>
  </si>
  <si>
    <t>Standardized Test Timing</t>
  </si>
  <si>
    <t>Course Work Audit/Additional Requirements/Notes:</t>
  </si>
  <si>
    <t>Shadowing &amp; Mentoring</t>
  </si>
  <si>
    <r>
      <t xml:space="preserve">Pre-Health Co-Curricular Planning </t>
    </r>
    <r>
      <rPr>
        <sz val="12"/>
        <color rgb="FF4E2A84"/>
        <rFont val="Aptos Narrow"/>
        <family val="2"/>
        <scheme val="minor"/>
      </rPr>
      <t>(Links To Resources Embeded)</t>
    </r>
  </si>
  <si>
    <t>Pre-Health Path:</t>
  </si>
  <si>
    <t>Use this space to make any additional notes on your pre-health coursework trajectory that may be helpful</t>
  </si>
  <si>
    <t>Summer Experiences</t>
  </si>
  <si>
    <t>Gap / Bridge Year (s)</t>
  </si>
  <si>
    <t>BIO 202 + 232</t>
  </si>
  <si>
    <t>HPA Recommends to review schools requirements on letter preferences. Aim for at 2 Science Professors.</t>
  </si>
  <si>
    <t>Math</t>
  </si>
  <si>
    <t>Bio 201</t>
  </si>
  <si>
    <t>1. Explore Funding / Apply for Accommodations</t>
  </si>
  <si>
    <t>2. Gathering Information &amp; Learn About the Test</t>
  </si>
  <si>
    <t>3. Register for MCAT HERE</t>
  </si>
  <si>
    <t>4. Review Supplemental MCAT Prep Resources &amp; Gather Study Supplies</t>
  </si>
  <si>
    <t>Semester - NU Quarter Science GPA Calculator</t>
  </si>
  <si>
    <t>*Please note these document is meant to be used as a guide and provide insights on projections, actual GPA value may vary slightly</t>
  </si>
  <si>
    <t>Semester Units</t>
  </si>
  <si>
    <t>Semester Points</t>
  </si>
  <si>
    <t>NU Conversion Units</t>
  </si>
  <si>
    <t>NU Conversion Points</t>
  </si>
  <si>
    <t>Chem 131/151/171</t>
  </si>
  <si>
    <t>Chem 132/152/172</t>
  </si>
  <si>
    <t>Chem 141/161/181</t>
  </si>
  <si>
    <t>Chem 142/162/182</t>
  </si>
  <si>
    <t>Bio 202</t>
  </si>
  <si>
    <t>Physics 130-1</t>
  </si>
  <si>
    <t>Physics 130-2</t>
  </si>
  <si>
    <t>Physics 130-3</t>
  </si>
  <si>
    <t>Stats</t>
  </si>
  <si>
    <t>5. Take Diagnostic Test &amp; Create Study Plan</t>
  </si>
  <si>
    <t>6. Before you sit for the exam</t>
  </si>
  <si>
    <t>Sign-up to get emails from AAMC about MCAT!</t>
  </si>
  <si>
    <t>Watch the Webinar - “Start your MCAT Prep Right with Proven Learning Strategies”</t>
  </si>
  <si>
    <t>Other helpful documents to learn about the exam are</t>
  </si>
  <si>
    <t>Be sure if you think you may need accommodations to apply for test accommodations FIRST and significantly ahead of when you plan to register for the MCAT</t>
  </si>
  <si>
    <t>Two registration dates one in October for Jan-June MCAT dates. One in February for June-Sept. MCAT dates.</t>
  </si>
  <si>
    <t>Tutoring – I have had students get tutors through BeMo / Shemmassian / or through their own individual network of alumni in medical school (I would stick to recent alum if you go this route!) We don’t endorse any specific consultant company, it’s important to do your research, vet the company and ensure you feel confident on where you are putting your money)</t>
  </si>
  <si>
    <t>Kahn Academy is popular to get some practice with each section as well as Gale (will prompt you to login with NetID and type MCAT into search bar)</t>
  </si>
  <si>
    <t>Here is a link to the library and their resources around test prep and the contact who can help you find test prep books!</t>
  </si>
  <si>
    <t>BluePrint also has some good free resources as well - they also do a discount if you have qualified for AAMC FAP</t>
  </si>
  <si>
    <t>Students found Uworld was helpful– and that this program does a good job outlining how/where students went wrong with a given problem and the logic needed for a given question</t>
  </si>
  <si>
    <t>Anki Flash Card Decks are pretty popular for studying</t>
  </si>
  <si>
    <t>Webinar on MCAT Tips from Medical Students “From Premed to Med Student: Student Tips for Successfully Preparing for the MCAT Exam and Medical School”</t>
  </si>
  <si>
    <t xml:space="preserve">When it is time to start studying you should utilize the MCAT Official Prep Hub (on the right) for study planning, and additional resources! </t>
  </si>
  <si>
    <t xml:space="preserve">Example template to use to outline a study strategy </t>
  </si>
  <si>
    <t>Other insights on creating a study plan</t>
  </si>
  <si>
    <t>MCAT Essentials</t>
  </si>
  <si>
    <t>What’s On The MCAT</t>
  </si>
  <si>
    <t>Resources to Prepare Examinees</t>
  </si>
  <si>
    <t>Free Planning and Study Resources</t>
  </si>
  <si>
    <t xml:space="preserve">Webinar on MCAT day of and things to expect “2025 MCAT Testing Year Update for Examinees” </t>
  </si>
  <si>
    <t>English Year</t>
  </si>
  <si>
    <t>Full Year Physics with Lab</t>
  </si>
  <si>
    <t>Full Year Gen. Chem with Lab</t>
  </si>
  <si>
    <t>Full Year Organic Chem with Lab</t>
  </si>
  <si>
    <t>Done?</t>
  </si>
  <si>
    <t>Pre-Requisite Check</t>
  </si>
  <si>
    <t>Full Year Biology with Lab</t>
  </si>
  <si>
    <t>Psych</t>
  </si>
  <si>
    <t>Sociology</t>
  </si>
  <si>
    <t>20-50 hours - least two physicians</t>
  </si>
  <si>
    <t>Stats Course</t>
  </si>
  <si>
    <t>2nd quarter Calc</t>
  </si>
  <si>
    <t>1st quarter Calc</t>
  </si>
  <si>
    <r>
      <t xml:space="preserve">Reflection of Experience Ask your self these questions about each experience - What did I learn? What was impactful about this? How has this helped me to become more qualified for my health profession?  How has this experience informed my decision to go to X pre-health professional school?  How has this experience confirmed my value of being a physician/PA/PT etc.? </t>
    </r>
    <r>
      <rPr>
        <b/>
        <u/>
        <sz val="11"/>
        <color rgb="FF002060"/>
        <rFont val="Aptos Narrow"/>
        <family val="2"/>
        <scheme val="minor"/>
      </rPr>
      <t>LINK TO COMPETENCIES</t>
    </r>
  </si>
  <si>
    <r>
      <rPr>
        <b/>
        <sz val="11"/>
        <color theme="1"/>
        <rFont val="Aptos Narrow"/>
        <family val="2"/>
        <scheme val="minor"/>
      </rPr>
      <t xml:space="preserve">Texas Schools </t>
    </r>
    <r>
      <rPr>
        <sz val="11"/>
        <color theme="1"/>
        <rFont val="Aptos Narrow"/>
        <family val="2"/>
        <scheme val="minor"/>
      </rPr>
      <t xml:space="preserve">- 2 years biology / third organic chemistry
</t>
    </r>
    <r>
      <rPr>
        <b/>
        <u/>
        <sz val="11"/>
        <color theme="1"/>
        <rFont val="Aptos Narrow"/>
        <family val="2"/>
        <scheme val="minor"/>
      </rPr>
      <t>Pre-Rec. Chart AAMC Medical Schools</t>
    </r>
  </si>
  <si>
    <t>Pre-Req. Chart AAMC Medical Schools</t>
  </si>
  <si>
    <t>Directions: Pull northwestern transcript, reading directly off transcript input the grade, units assigned to the course and points earned from the course. The totals will calculate automatically. Click here to see what counts as "science GPA" course work</t>
  </si>
  <si>
    <r>
      <rPr>
        <sz val="11"/>
        <rFont val="Aptos Narrow"/>
        <family val="2"/>
        <scheme val="minor"/>
      </rPr>
      <t xml:space="preserve">Directions: To pull your unofficial transcript, </t>
    </r>
    <r>
      <rPr>
        <u/>
        <sz val="11"/>
        <color theme="10"/>
        <rFont val="Aptos Narrow"/>
        <family val="2"/>
        <scheme val="minor"/>
      </rPr>
      <t xml:space="preserve">click this link </t>
    </r>
    <r>
      <rPr>
        <sz val="11"/>
        <rFont val="Aptos Narrow"/>
        <family val="2"/>
        <scheme val="minor"/>
      </rPr>
      <t>for step by step instructions</t>
    </r>
  </si>
  <si>
    <t>Projections Chart:</t>
  </si>
  <si>
    <t>Points for 1 unit</t>
  </si>
  <si>
    <t>Points for .34 Units</t>
  </si>
  <si>
    <t>A</t>
  </si>
  <si>
    <t>A-</t>
  </si>
  <si>
    <t>B+</t>
  </si>
  <si>
    <t>B</t>
  </si>
  <si>
    <t>B-</t>
  </si>
  <si>
    <t>C+</t>
  </si>
  <si>
    <t xml:space="preserve">C </t>
  </si>
  <si>
    <t>C-</t>
  </si>
  <si>
    <t>D</t>
  </si>
  <si>
    <t>F</t>
  </si>
  <si>
    <t>Biochem</t>
  </si>
  <si>
    <t>Quality over quantity / any field of research</t>
  </si>
  <si>
    <t>Volunteering / Work Clinical</t>
  </si>
  <si>
    <t>Semester Course Work (If Applicable Transfer Student Use)</t>
  </si>
  <si>
    <t>How to Create a Study Plan (study plan worksheets are on page 14 here and also embedded into the MCAT Prep Hub linked below)</t>
  </si>
  <si>
    <r>
      <t xml:space="preserve">For students who have applied for the needs-based AAMC FAP and been denied, you may still qualify for the needs-based HPA MCAT Prep Bundle Code. For more information and to apply, use the following </t>
    </r>
    <r>
      <rPr>
        <u/>
        <sz val="11"/>
        <color theme="7" tint="-0.499984740745262"/>
        <rFont val="Aptos Narrow"/>
        <family val="2"/>
        <scheme val="minor"/>
      </rPr>
      <t>LINK to the SES One FORM.</t>
    </r>
  </si>
  <si>
    <r>
      <t xml:space="preserve">Current undergraduate students can utilize the </t>
    </r>
    <r>
      <rPr>
        <u/>
        <sz val="11"/>
        <color theme="7" tint="-0.499984740745262"/>
        <rFont val="Aptos Narrow"/>
        <family val="2"/>
        <scheme val="minor"/>
      </rPr>
      <t>NCA Career Advancement Fund</t>
    </r>
    <r>
      <rPr>
        <sz val="11"/>
        <rFont val="Aptos Narrow"/>
        <family val="2"/>
        <scheme val="minor"/>
      </rPr>
      <t xml:space="preserve"> is a needs-based fund, typically funded between September to April. Funding is needs-based and on a case-by-case basis. </t>
    </r>
  </si>
  <si>
    <r>
      <t xml:space="preserve">See if you qualify for </t>
    </r>
    <r>
      <rPr>
        <u/>
        <sz val="11"/>
        <color theme="7" tint="-0.499984740745262"/>
        <rFont val="Aptos Narrow"/>
        <family val="2"/>
        <scheme val="minor"/>
      </rPr>
      <t>Fee Assistance Program FAP</t>
    </r>
    <r>
      <rPr>
        <sz val="11"/>
        <rFont val="Aptos Narrow"/>
        <family val="2"/>
        <scheme val="minor"/>
      </rPr>
      <t xml:space="preserve"> as this will give you an MCAT bundle for prep and reduce the cost of MCAT, pay for 20 medical school applications as well as access to the MSAR (Medical School Admissions Requirement Database). You can apply for this EVERY YEAR – so even if you apply this year for MCAT assistance, and intend to apply the medical school the following year, that is ok</t>
    </r>
  </si>
  <si>
    <r>
      <t xml:space="preserve">If you need accommodations be sure to </t>
    </r>
    <r>
      <rPr>
        <u/>
        <sz val="11"/>
        <color theme="7" tint="-0.499984740745262"/>
        <rFont val="Aptos Narrow"/>
        <family val="2"/>
        <scheme val="minor"/>
      </rPr>
      <t>apply for them</t>
    </r>
    <r>
      <rPr>
        <sz val="11"/>
        <rFont val="Aptos Narrow"/>
        <family val="2"/>
        <scheme val="minor"/>
      </rPr>
      <t xml:space="preserve"> well in advance of registering for the MCAT</t>
    </r>
  </si>
  <si>
    <t>Artistic Endeavors</t>
  </si>
  <si>
    <t>Community Service/Volunteer – Medical/Clinical</t>
  </si>
  <si>
    <t>Community Service/Volunteer – Not Medical/Clinical</t>
  </si>
  <si>
    <t>Conferences Attended</t>
  </si>
  <si>
    <t>Extracurricular Activities</t>
  </si>
  <si>
    <t>Hobbies</t>
  </si>
  <si>
    <t>Honors/Awards/Recognitions</t>
  </si>
  <si>
    <t>Intercollegiate Athletics</t>
  </si>
  <si>
    <t>Leadership – Not Listed Elsewhere</t>
  </si>
  <si>
    <t>Military Service</t>
  </si>
  <si>
    <t>Other</t>
  </si>
  <si>
    <t>Paid Employment – Medical/Clinical</t>
  </si>
  <si>
    <t>Paid Employment – Not Medical/Clinical</t>
  </si>
  <si>
    <t>Physician Shadowing/Clinical Observation</t>
  </si>
  <si>
    <t>Presentations/Posters</t>
  </si>
  <si>
    <t>Publications</t>
  </si>
  <si>
    <t>Research/Lab</t>
  </si>
  <si>
    <t>Social Justice/Advocacy</t>
  </si>
  <si>
    <t>Teaching/Tutoring/Teaching Assistant</t>
  </si>
  <si>
    <t>General Experience Type</t>
  </si>
  <si>
    <t>AMCAS Application Type</t>
  </si>
  <si>
    <t>Notes:</t>
  </si>
  <si>
    <t>~200+ hours at time of applying</t>
  </si>
  <si>
    <t>~200+ hours at time of applying (hospital / nursing homes / hospice centers / PT rehab aids - does not have to be direct patient care)</t>
  </si>
  <si>
    <r>
      <t xml:space="preserve">Begin Once Solid Academic  Foundation Established - Often After 2nd Quarter - </t>
    </r>
    <r>
      <rPr>
        <b/>
        <u/>
        <sz val="12"/>
        <color rgb="FFC00000"/>
        <rFont val="Aptos Narrow"/>
        <family val="2"/>
        <scheme val="minor"/>
      </rPr>
      <t>Typically Lifecycle LINK HERE</t>
    </r>
  </si>
  <si>
    <t>Other Science: Neuro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</si>
</sst>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12"/>
      <color theme="1"/>
      <name val="Aptos Narrow"/>
      <family val="2"/>
      <scheme val="minor"/>
    </font>
    <font>
      <i/>
      <sz val="11"/>
      <color theme="1"/>
      <name val="Aptos Narrow"/>
      <family val="2"/>
      <scheme val="minor"/>
    </font>
    <font>
      <i/>
      <sz val="10"/>
      <color theme="1"/>
      <name val="Aptos Narrow"/>
      <family val="2"/>
      <scheme val="minor"/>
    </font>
    <font>
      <b/>
      <sz val="18"/>
      <color theme="0"/>
      <name val="Aptos Narrow"/>
      <family val="2"/>
      <scheme val="minor"/>
    </font>
    <font>
      <sz val="14"/>
      <color theme="1"/>
      <name val="Aptos Narrow"/>
      <family val="2"/>
      <scheme val="minor"/>
    </font>
    <font>
      <b/>
      <sz val="16"/>
      <color theme="0"/>
      <name val="Aptos Narrow"/>
      <family val="2"/>
      <scheme val="minor"/>
    </font>
    <font>
      <b/>
      <u/>
      <sz val="11"/>
      <color theme="0"/>
      <name val="Aptos Narrow"/>
      <family val="2"/>
      <scheme val="minor"/>
    </font>
    <font>
      <sz val="10"/>
      <color theme="1"/>
      <name val="Aptos Narrow"/>
      <family val="2"/>
      <scheme val="minor"/>
    </font>
    <font>
      <i/>
      <sz val="9"/>
      <color theme="1"/>
      <name val="Aptos Narrow"/>
      <family val="2"/>
      <scheme val="minor"/>
    </font>
    <font>
      <b/>
      <i/>
      <sz val="11"/>
      <color theme="1"/>
      <name val="Aptos Narrow"/>
      <family val="2"/>
      <scheme val="minor"/>
    </font>
    <font>
      <b/>
      <sz val="16"/>
      <color rgb="FF4E2A84"/>
      <name val="Aptos Narrow"/>
      <family val="2"/>
      <scheme val="minor"/>
    </font>
    <font>
      <sz val="11"/>
      <color theme="1"/>
      <name val="Wingdings 3"/>
      <family val="1"/>
      <charset val="2"/>
    </font>
    <font>
      <u/>
      <sz val="11"/>
      <color theme="10"/>
      <name val="Aptos Narrow"/>
      <family val="2"/>
      <scheme val="minor"/>
    </font>
    <font>
      <b/>
      <sz val="10"/>
      <color rgb="FF262630"/>
      <name val="Arial"/>
      <family val="2"/>
    </font>
    <font>
      <sz val="11"/>
      <name val="Aptos Narrow"/>
      <family val="2"/>
      <scheme val="minor"/>
    </font>
    <font>
      <sz val="8"/>
      <color theme="2" tint="-0.499984740745262"/>
      <name val="Wingdings 3"/>
      <family val="1"/>
      <charset val="2"/>
    </font>
    <font>
      <sz val="12"/>
      <color rgb="FF4E2A84"/>
      <name val="Aptos Narrow"/>
      <family val="2"/>
      <scheme val="minor"/>
    </font>
    <font>
      <b/>
      <u/>
      <sz val="11"/>
      <color theme="1"/>
      <name val="Aptos Narrow"/>
      <family val="2"/>
      <scheme val="minor"/>
    </font>
    <font>
      <b/>
      <sz val="11"/>
      <color theme="1"/>
      <name val="Aptos"/>
      <family val="2"/>
    </font>
    <font>
      <sz val="11"/>
      <color theme="1"/>
      <name val="Aptos"/>
      <family val="2"/>
    </font>
    <font>
      <b/>
      <sz val="20"/>
      <color theme="1"/>
      <name val="Aptos Narrow"/>
      <family val="2"/>
      <scheme val="minor"/>
    </font>
    <font>
      <b/>
      <u/>
      <sz val="11"/>
      <color theme="10"/>
      <name val="Aptos Narrow"/>
      <family val="2"/>
      <scheme val="minor"/>
    </font>
    <font>
      <b/>
      <sz val="11"/>
      <name val="Aptos Narrow"/>
      <family val="2"/>
      <scheme val="minor"/>
    </font>
    <font>
      <b/>
      <u/>
      <sz val="11"/>
      <color rgb="FF002060"/>
      <name val="Aptos Narrow"/>
      <family val="2"/>
      <scheme val="minor"/>
    </font>
    <font>
      <sz val="10"/>
      <name val="Aptos Narrow"/>
      <family val="2"/>
      <scheme val="minor"/>
    </font>
    <font>
      <u/>
      <sz val="11"/>
      <color theme="7" tint="-0.499984740745262"/>
      <name val="Aptos Narrow"/>
      <family val="2"/>
      <scheme val="minor"/>
    </font>
    <font>
      <b/>
      <u/>
      <sz val="12"/>
      <color rgb="FFC00000"/>
      <name val="Aptos Narrow"/>
      <family val="2"/>
      <scheme val="minor"/>
    </font>
    <font>
      <b/>
      <sz val="12"/>
      <color rgb="FFC00000"/>
      <name val="Aptos Narrow"/>
      <family val="2"/>
      <scheme val="minor"/>
    </font>
  </fonts>
  <fills count="13">
    <fill>
      <patternFill patternType="none"/>
    </fill>
    <fill>
      <patternFill patternType="gray125"/>
    </fill>
    <fill>
      <patternFill patternType="solid">
        <fgColor rgb="FF4E2A84"/>
        <bgColor indexed="64"/>
      </patternFill>
    </fill>
    <fill>
      <patternFill patternType="solid">
        <fgColor theme="0" tint="-0.14999847407452621"/>
        <bgColor indexed="64"/>
      </patternFill>
    </fill>
    <fill>
      <patternFill patternType="solid">
        <fgColor rgb="FFE8DFF5"/>
        <bgColor indexed="64"/>
      </patternFill>
    </fill>
    <fill>
      <patternFill patternType="solid">
        <fgColor theme="0" tint="-4.9989318521683403E-2"/>
        <bgColor indexed="64"/>
      </patternFill>
    </fill>
    <fill>
      <patternFill patternType="solid">
        <fgColor rgb="FFE8D9F3"/>
        <bgColor indexed="64"/>
      </patternFill>
    </fill>
    <fill>
      <patternFill patternType="solid">
        <fgColor theme="9" tint="0.79998168889431442"/>
        <bgColor indexed="64"/>
      </patternFill>
    </fill>
    <fill>
      <gradientFill degree="90">
        <stop position="0">
          <color theme="0"/>
        </stop>
        <stop position="1">
          <color rgb="FFEBF3FB"/>
        </stop>
      </gradientFill>
    </fill>
    <fill>
      <patternFill patternType="solid">
        <fgColor theme="8" tint="0.79998168889431442"/>
        <bgColor indexed="64"/>
      </patternFill>
    </fill>
    <fill>
      <patternFill patternType="gray0625">
        <fgColor theme="2" tint="-0.24994659260841701"/>
        <bgColor theme="0"/>
      </patternFill>
    </fill>
    <fill>
      <patternFill patternType="gray0625">
        <fgColor theme="0" tint="-0.34998626667073579"/>
        <bgColor indexed="65"/>
      </patternFill>
    </fill>
    <fill>
      <patternFill patternType="solid">
        <fgColor rgb="FFFFFF00"/>
        <bgColor indexed="64"/>
      </patternFill>
    </fill>
  </fills>
  <borders count="3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2" tint="-0.24994659260841701"/>
      </left>
      <right style="thin">
        <color theme="2" tint="-0.24994659260841701"/>
      </right>
      <top style="thin">
        <color indexed="64"/>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indexed="64"/>
      </right>
      <top style="thin">
        <color indexed="64"/>
      </top>
      <bottom style="thin">
        <color theme="2" tint="-0.24994659260841701"/>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theme="0" tint="-0.14996795556505021"/>
      </right>
      <top style="thin">
        <color theme="0" tint="-0.14996795556505021"/>
      </top>
      <bottom style="thin">
        <color indexed="64"/>
      </bottom>
      <diagonal/>
    </border>
    <border>
      <left style="thin">
        <color theme="0" tint="-0.14996795556505021"/>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style="thin">
        <color theme="2" tint="-0.24994659260841701"/>
      </left>
      <right/>
      <top style="thin">
        <color indexed="64"/>
      </top>
      <bottom/>
      <diagonal/>
    </border>
    <border>
      <left style="thin">
        <color theme="2" tint="-0.24994659260841701"/>
      </left>
      <right style="thin">
        <color theme="2" tint="-0.24994659260841701"/>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s>
  <cellStyleXfs count="2">
    <xf numFmtId="0" fontId="0" fillId="0" borderId="0"/>
    <xf numFmtId="0" fontId="16" fillId="0" borderId="0" applyNumberFormat="0" applyFill="0" applyBorder="0" applyAlignment="0" applyProtection="0"/>
  </cellStyleXfs>
  <cellXfs count="205">
    <xf numFmtId="0" fontId="0" fillId="0" borderId="0" xfId="0"/>
    <xf numFmtId="0" fontId="0" fillId="0" borderId="0" xfId="0" applyAlignment="1">
      <alignment horizontal="center"/>
    </xf>
    <xf numFmtId="0" fontId="2" fillId="0" borderId="0" xfId="0" applyFont="1"/>
    <xf numFmtId="0" fontId="8" fillId="0" borderId="0" xfId="0" applyFont="1"/>
    <xf numFmtId="0" fontId="2" fillId="0" borderId="0" xfId="0" applyFont="1" applyAlignment="1">
      <alignment wrapText="1"/>
    </xf>
    <xf numFmtId="0" fontId="11" fillId="0" borderId="0" xfId="0" applyFont="1"/>
    <xf numFmtId="0" fontId="0" fillId="0" borderId="0" xfId="0" applyAlignment="1">
      <alignment vertical="center"/>
    </xf>
    <xf numFmtId="0" fontId="9" fillId="0" borderId="0" xfId="0" applyFont="1" applyAlignment="1">
      <alignment vertical="center"/>
    </xf>
    <xf numFmtId="0" fontId="2" fillId="0" borderId="0" xfId="0" applyFont="1" applyAlignment="1">
      <alignment vertical="center"/>
    </xf>
    <xf numFmtId="0" fontId="4" fillId="3" borderId="9" xfId="0" applyFont="1" applyFill="1" applyBorder="1" applyAlignment="1">
      <alignment horizontal="left" vertical="center"/>
    </xf>
    <xf numFmtId="0" fontId="4" fillId="3" borderId="10" xfId="0" applyFont="1" applyFill="1" applyBorder="1" applyAlignment="1">
      <alignment horizontal="left" vertical="center"/>
    </xf>
    <xf numFmtId="0" fontId="0" fillId="0" borderId="13" xfId="0" applyBorder="1" applyAlignment="1">
      <alignment vertical="center"/>
    </xf>
    <xf numFmtId="0" fontId="15" fillId="0" borderId="0" xfId="0" applyFont="1"/>
    <xf numFmtId="0" fontId="0" fillId="0" borderId="0" xfId="0" applyAlignment="1">
      <alignment horizontal="left" vertical="top" wrapText="1"/>
    </xf>
    <xf numFmtId="0" fontId="6" fillId="0" borderId="0" xfId="0" applyFont="1" applyAlignment="1">
      <alignment horizontal="left" vertical="top" wrapText="1"/>
    </xf>
    <xf numFmtId="0" fontId="17" fillId="6" borderId="12" xfId="0" applyFont="1" applyFill="1" applyBorder="1" applyAlignment="1">
      <alignment horizontal="center" vertical="center" wrapText="1"/>
    </xf>
    <xf numFmtId="0" fontId="0" fillId="0" borderId="12" xfId="0" applyBorder="1"/>
    <xf numFmtId="0" fontId="17" fillId="6" borderId="0" xfId="0" applyFont="1" applyFill="1" applyAlignment="1">
      <alignment horizontal="center" vertical="center" wrapText="1"/>
    </xf>
    <xf numFmtId="0" fontId="17" fillId="6" borderId="13" xfId="0" applyFont="1" applyFill="1" applyBorder="1" applyAlignment="1">
      <alignment horizontal="center" vertical="center" wrapText="1"/>
    </xf>
    <xf numFmtId="0" fontId="0" fillId="0" borderId="13" xfId="0" applyBorder="1" applyAlignment="1">
      <alignment horizontal="center"/>
    </xf>
    <xf numFmtId="0" fontId="17" fillId="7" borderId="17" xfId="0" applyFont="1" applyFill="1" applyBorder="1" applyAlignment="1">
      <alignment horizontal="center" vertical="center" wrapText="1"/>
    </xf>
    <xf numFmtId="0" fontId="0" fillId="0" borderId="18" xfId="0" applyBorder="1" applyAlignment="1">
      <alignment horizontal="center"/>
    </xf>
    <xf numFmtId="0" fontId="2" fillId="0" borderId="12" xfId="0" applyFont="1" applyBorder="1" applyAlignment="1">
      <alignment horizontal="right" vertical="center"/>
    </xf>
    <xf numFmtId="0" fontId="11" fillId="0" borderId="0" xfId="0" applyFont="1" applyAlignment="1">
      <alignment horizontal="left" vertical="center"/>
    </xf>
    <xf numFmtId="0" fontId="2" fillId="0" borderId="0" xfId="0" applyFont="1" applyAlignment="1">
      <alignment horizontal="right" vertical="center"/>
    </xf>
    <xf numFmtId="0" fontId="12" fillId="0" borderId="0" xfId="0" applyFont="1" applyAlignment="1">
      <alignment horizontal="left" vertical="center"/>
    </xf>
    <xf numFmtId="0" fontId="2" fillId="0" borderId="14" xfId="0" applyFont="1" applyBorder="1" applyAlignment="1">
      <alignment horizontal="right" vertical="center"/>
    </xf>
    <xf numFmtId="0" fontId="2" fillId="0" borderId="15" xfId="0" applyFont="1" applyBorder="1" applyAlignment="1">
      <alignment horizontal="right" vertical="center"/>
    </xf>
    <xf numFmtId="0" fontId="3" fillId="2" borderId="10" xfId="0" applyFont="1" applyFill="1" applyBorder="1"/>
    <xf numFmtId="0" fontId="10" fillId="2" borderId="10" xfId="1" applyFont="1" applyFill="1" applyBorder="1" applyAlignment="1">
      <alignment horizontal="right" vertical="center"/>
    </xf>
    <xf numFmtId="0" fontId="10" fillId="2" borderId="11" xfId="1" applyFont="1" applyFill="1" applyBorder="1" applyAlignment="1">
      <alignment horizontal="right" vertical="center"/>
    </xf>
    <xf numFmtId="0" fontId="2" fillId="5" borderId="14" xfId="0" applyFont="1" applyFill="1" applyBorder="1" applyAlignment="1">
      <alignment horizontal="left"/>
    </xf>
    <xf numFmtId="0" fontId="0" fillId="5" borderId="15" xfId="0" applyFill="1" applyBorder="1" applyAlignment="1">
      <alignment horizontal="left" vertical="center"/>
    </xf>
    <xf numFmtId="0" fontId="2" fillId="5" borderId="15" xfId="0" applyFont="1" applyFill="1" applyBorder="1"/>
    <xf numFmtId="0" fontId="2" fillId="5" borderId="16" xfId="0" applyFont="1" applyFill="1" applyBorder="1" applyAlignment="1">
      <alignment horizontal="left"/>
    </xf>
    <xf numFmtId="0" fontId="19" fillId="8" borderId="19" xfId="1" applyFont="1" applyFill="1" applyBorder="1" applyAlignment="1">
      <alignment horizontal="center" vertical="top"/>
    </xf>
    <xf numFmtId="0" fontId="19" fillId="8" borderId="11" xfId="1" applyFont="1" applyFill="1" applyBorder="1" applyAlignment="1">
      <alignment horizontal="center" vertical="top"/>
    </xf>
    <xf numFmtId="0" fontId="19" fillId="8" borderId="21" xfId="1" applyFont="1" applyFill="1" applyBorder="1" applyAlignment="1">
      <alignment horizontal="center" vertical="top"/>
    </xf>
    <xf numFmtId="0" fontId="21" fillId="0" borderId="12" xfId="1" applyFont="1" applyBorder="1" applyAlignment="1">
      <alignment horizontal="right" vertical="center"/>
    </xf>
    <xf numFmtId="0" fontId="2" fillId="3" borderId="0" xfId="0" applyFont="1" applyFill="1" applyAlignment="1">
      <alignment horizontal="left" vertical="center"/>
    </xf>
    <xf numFmtId="0" fontId="18" fillId="0" borderId="13" xfId="0" applyFont="1" applyBorder="1" applyAlignment="1">
      <alignment horizontal="left" vertical="center"/>
    </xf>
    <xf numFmtId="0" fontId="19" fillId="8" borderId="20" xfId="1" applyFont="1" applyFill="1" applyBorder="1" applyAlignment="1">
      <alignment horizontal="center"/>
    </xf>
    <xf numFmtId="0" fontId="7" fillId="2" borderId="9" xfId="0" applyFont="1" applyFill="1" applyBorder="1" applyAlignment="1">
      <alignment vertical="center"/>
    </xf>
    <xf numFmtId="0" fontId="16" fillId="0" borderId="0" xfId="1"/>
    <xf numFmtId="0" fontId="19" fillId="8" borderId="27" xfId="1" applyFont="1" applyFill="1" applyBorder="1" applyAlignment="1">
      <alignment horizontal="center" vertical="top"/>
    </xf>
    <xf numFmtId="0" fontId="19" fillId="8" borderId="0" xfId="1" applyFont="1" applyFill="1" applyBorder="1" applyAlignment="1">
      <alignment horizontal="center" vertical="center"/>
    </xf>
    <xf numFmtId="0" fontId="19" fillId="8" borderId="28" xfId="1" applyFont="1" applyFill="1" applyBorder="1" applyAlignment="1">
      <alignment horizontal="center" vertical="top"/>
    </xf>
    <xf numFmtId="0" fontId="4" fillId="3" borderId="0" xfId="0" applyFont="1" applyFill="1" applyAlignment="1">
      <alignment horizontal="left" vertical="center"/>
    </xf>
    <xf numFmtId="0" fontId="19" fillId="8" borderId="20" xfId="1" applyFont="1" applyFill="1" applyBorder="1" applyAlignment="1">
      <alignment horizontal="center" vertical="top"/>
    </xf>
    <xf numFmtId="0" fontId="0" fillId="0" borderId="6" xfId="0" applyBorder="1" applyAlignment="1">
      <alignment horizontal="center"/>
    </xf>
    <xf numFmtId="0" fontId="17" fillId="9" borderId="12" xfId="0" applyFont="1" applyFill="1" applyBorder="1" applyAlignment="1">
      <alignment horizontal="center" vertical="center" wrapText="1"/>
    </xf>
    <xf numFmtId="0" fontId="17" fillId="9" borderId="0" xfId="0" applyFont="1" applyFill="1" applyAlignment="1">
      <alignment horizontal="center" vertical="center" wrapText="1"/>
    </xf>
    <xf numFmtId="0" fontId="17" fillId="9" borderId="13" xfId="0" applyFont="1" applyFill="1" applyBorder="1" applyAlignment="1">
      <alignment horizontal="center" vertical="center" wrapText="1"/>
    </xf>
    <xf numFmtId="0" fontId="17" fillId="7" borderId="4" xfId="0" applyFont="1" applyFill="1" applyBorder="1" applyAlignment="1">
      <alignment horizontal="center" vertical="center" wrapText="1"/>
    </xf>
    <xf numFmtId="0" fontId="17" fillId="7" borderId="0" xfId="0" applyFont="1" applyFill="1" applyAlignment="1">
      <alignment horizontal="center" vertical="center" wrapText="1"/>
    </xf>
    <xf numFmtId="0" fontId="0" fillId="0" borderId="0" xfId="0" applyAlignment="1">
      <alignment horizontal="center" vertical="center"/>
    </xf>
    <xf numFmtId="0" fontId="0" fillId="0" borderId="13" xfId="0" applyBorder="1" applyAlignment="1">
      <alignment horizontal="center" vertical="center"/>
    </xf>
    <xf numFmtId="0" fontId="0" fillId="0" borderId="7" xfId="0" applyBorder="1" applyAlignment="1">
      <alignment horizontal="center"/>
    </xf>
    <xf numFmtId="0" fontId="0" fillId="10" borderId="29" xfId="0" applyFill="1" applyBorder="1"/>
    <xf numFmtId="0" fontId="0" fillId="10" borderId="29" xfId="0" applyFill="1" applyBorder="1" applyAlignment="1">
      <alignment horizontal="center" vertical="center"/>
    </xf>
    <xf numFmtId="0" fontId="0" fillId="10" borderId="29" xfId="0" applyFill="1" applyBorder="1" applyAlignment="1">
      <alignment horizontal="center"/>
    </xf>
    <xf numFmtId="0" fontId="0" fillId="0" borderId="29" xfId="0" applyBorder="1" applyAlignment="1">
      <alignment horizontal="center"/>
    </xf>
    <xf numFmtId="0" fontId="0" fillId="11" borderId="0" xfId="0" applyFill="1" applyAlignment="1">
      <alignment horizontal="center" vertical="center"/>
    </xf>
    <xf numFmtId="0" fontId="0" fillId="11" borderId="13" xfId="0" applyFill="1" applyBorder="1" applyAlignment="1">
      <alignment horizontal="center" vertical="center"/>
    </xf>
    <xf numFmtId="0" fontId="0" fillId="0" borderId="29" xfId="0" applyBorder="1"/>
    <xf numFmtId="0" fontId="0" fillId="11" borderId="29" xfId="0" applyFill="1" applyBorder="1" applyAlignment="1">
      <alignment horizontal="center" vertical="center"/>
    </xf>
    <xf numFmtId="0" fontId="0" fillId="0" borderId="29" xfId="0" applyBorder="1" applyAlignment="1">
      <alignment horizontal="center" vertical="center"/>
    </xf>
    <xf numFmtId="0" fontId="22" fillId="0" borderId="0" xfId="0" applyFont="1" applyAlignment="1">
      <alignment vertical="center" wrapText="1"/>
    </xf>
    <xf numFmtId="0" fontId="23" fillId="0" borderId="0" xfId="0" applyFont="1" applyAlignment="1">
      <alignment vertical="center" wrapText="1"/>
    </xf>
    <xf numFmtId="0" fontId="22" fillId="9" borderId="0" xfId="0" applyFont="1" applyFill="1" applyAlignment="1">
      <alignment vertical="center" wrapText="1"/>
    </xf>
    <xf numFmtId="0" fontId="16" fillId="0" borderId="0" xfId="1" applyAlignment="1">
      <alignment vertical="center" wrapText="1"/>
    </xf>
    <xf numFmtId="0" fontId="0" fillId="0" borderId="0" xfId="0" applyAlignment="1">
      <alignment vertical="center" wrapText="1"/>
    </xf>
    <xf numFmtId="0" fontId="2" fillId="0" borderId="0" xfId="0" applyFont="1" applyAlignment="1">
      <alignment vertical="center" wrapText="1"/>
    </xf>
    <xf numFmtId="0" fontId="25" fillId="9" borderId="0" xfId="1" applyFont="1" applyFill="1" applyAlignment="1">
      <alignment vertical="center" wrapText="1"/>
    </xf>
    <xf numFmtId="0" fontId="16" fillId="12" borderId="0" xfId="1" applyFill="1" applyAlignment="1">
      <alignment vertical="center" wrapText="1"/>
    </xf>
    <xf numFmtId="0" fontId="14" fillId="4" borderId="1" xfId="0" applyFont="1" applyFill="1" applyBorder="1" applyAlignment="1">
      <alignment vertical="center"/>
    </xf>
    <xf numFmtId="0" fontId="14" fillId="4" borderId="2" xfId="0" applyFont="1" applyFill="1" applyBorder="1" applyAlignment="1">
      <alignment vertical="center"/>
    </xf>
    <xf numFmtId="0" fontId="14" fillId="4" borderId="3" xfId="0" applyFont="1" applyFill="1" applyBorder="1" applyAlignment="1">
      <alignment vertical="center"/>
    </xf>
    <xf numFmtId="0" fontId="2" fillId="0" borderId="4" xfId="0" applyFont="1" applyBorder="1" applyAlignment="1">
      <alignment horizontal="right"/>
    </xf>
    <xf numFmtId="0" fontId="2" fillId="0" borderId="6" xfId="0" applyFont="1" applyBorder="1" applyAlignment="1">
      <alignment horizontal="right"/>
    </xf>
    <xf numFmtId="0" fontId="0" fillId="0" borderId="5" xfId="0" applyBorder="1" applyAlignment="1">
      <alignment horizontal="left"/>
    </xf>
    <xf numFmtId="0" fontId="0" fillId="0" borderId="8" xfId="0" applyBorder="1" applyAlignment="1">
      <alignment horizontal="left"/>
    </xf>
    <xf numFmtId="0" fontId="2" fillId="0" borderId="1" xfId="0" applyFont="1" applyBorder="1" applyAlignment="1">
      <alignment vertical="top" wrapText="1"/>
    </xf>
    <xf numFmtId="0" fontId="0" fillId="0" borderId="2" xfId="0" applyBorder="1" applyAlignment="1">
      <alignment vertical="top" wrapText="1"/>
    </xf>
    <xf numFmtId="0" fontId="0" fillId="0" borderId="3" xfId="0" applyBorder="1"/>
    <xf numFmtId="0" fontId="2" fillId="0" borderId="30" xfId="0" applyFont="1" applyBorder="1" applyAlignment="1">
      <alignment horizontal="right" vertical="top" wrapText="1"/>
    </xf>
    <xf numFmtId="0" fontId="2" fillId="0" borderId="11" xfId="0" applyFont="1" applyBorder="1" applyAlignment="1">
      <alignment horizontal="left" vertical="top" wrapText="1"/>
    </xf>
    <xf numFmtId="0" fontId="2" fillId="0" borderId="10" xfId="0" applyFont="1" applyBorder="1" applyAlignment="1">
      <alignment horizontal="right" vertical="top" wrapText="1"/>
    </xf>
    <xf numFmtId="0" fontId="2" fillId="0" borderId="31" xfId="0" applyFont="1" applyBorder="1"/>
    <xf numFmtId="0" fontId="0" fillId="0" borderId="4" xfId="0" applyBorder="1" applyAlignment="1">
      <alignment horizontal="right" vertical="top" wrapText="1"/>
    </xf>
    <xf numFmtId="0" fontId="0" fillId="0" borderId="13" xfId="0" applyBorder="1" applyAlignment="1">
      <alignment horizontal="left"/>
    </xf>
    <xf numFmtId="0" fontId="0" fillId="0" borderId="0" xfId="0" applyAlignment="1">
      <alignment horizontal="right" vertical="top" wrapText="1"/>
    </xf>
    <xf numFmtId="0" fontId="0" fillId="0" borderId="4" xfId="0" applyBorder="1" applyAlignment="1">
      <alignment horizontal="right"/>
    </xf>
    <xf numFmtId="0" fontId="0" fillId="0" borderId="0" xfId="0" applyAlignment="1">
      <alignment horizontal="right"/>
    </xf>
    <xf numFmtId="0" fontId="0" fillId="0" borderId="6" xfId="0" applyBorder="1" applyAlignment="1">
      <alignment horizontal="right"/>
    </xf>
    <xf numFmtId="0" fontId="0" fillId="0" borderId="32" xfId="0" applyBorder="1" applyAlignment="1">
      <alignment horizontal="left"/>
    </xf>
    <xf numFmtId="0" fontId="0" fillId="0" borderId="7" xfId="0" applyBorder="1" applyAlignment="1">
      <alignment horizontal="right"/>
    </xf>
    <xf numFmtId="0" fontId="16" fillId="0" borderId="0" xfId="1" applyAlignment="1">
      <alignment vertical="top"/>
    </xf>
    <xf numFmtId="0" fontId="16" fillId="0" borderId="0" xfId="1" applyAlignment="1">
      <alignment vertical="center"/>
    </xf>
    <xf numFmtId="0" fontId="18" fillId="0" borderId="0" xfId="1" applyFont="1" applyAlignment="1">
      <alignment wrapText="1"/>
    </xf>
    <xf numFmtId="0" fontId="18" fillId="0" borderId="0" xfId="0" applyFont="1" applyAlignment="1">
      <alignment vertical="center"/>
    </xf>
    <xf numFmtId="0" fontId="18" fillId="0" borderId="0" xfId="1" applyFont="1" applyAlignment="1">
      <alignment vertical="center" wrapText="1"/>
    </xf>
    <xf numFmtId="0" fontId="2" fillId="3" borderId="0" xfId="0" applyFont="1" applyFill="1" applyAlignment="1">
      <alignment horizontal="left" vertical="center" wrapText="1"/>
    </xf>
    <xf numFmtId="0" fontId="0" fillId="0" borderId="0" xfId="0">
      <extLst>
        <ext xmlns:xfpb="http://schemas.microsoft.com/office/spreadsheetml/2022/featurepropertybag" uri="{C7286773-470A-42A8-94C5-96B5CB345126}">
          <xfpb:xfComplement i="0"/>
        </ext>
      </extLst>
    </xf>
    <xf numFmtId="0" fontId="0" fillId="0" borderId="7" xfId="0" applyBorder="1">
      <extLst>
        <ext xmlns:xfpb="http://schemas.microsoft.com/office/spreadsheetml/2022/featurepropertybag" uri="{C7286773-470A-42A8-94C5-96B5CB345126}">
          <xfpb:xfComplement i="0"/>
        </ext>
      </extLst>
    </xf>
    <xf numFmtId="0" fontId="14" fillId="4" borderId="2" xfId="0" applyFont="1" applyFill="1" applyBorder="1" applyAlignment="1">
      <alignment horizontal="center" vertical="center"/>
    </xf>
    <xf numFmtId="0" fontId="14" fillId="4" borderId="9" xfId="0" applyFont="1" applyFill="1" applyBorder="1" applyAlignment="1">
      <alignment horizontal="left" vertical="center"/>
    </xf>
    <xf numFmtId="0" fontId="14" fillId="4" borderId="10" xfId="0" applyFont="1" applyFill="1" applyBorder="1" applyAlignment="1">
      <alignment horizontal="left" vertical="center"/>
    </xf>
    <xf numFmtId="0" fontId="14" fillId="4" borderId="11" xfId="0" applyFont="1" applyFill="1" applyBorder="1" applyAlignment="1">
      <alignment horizontal="left" vertical="center"/>
    </xf>
    <xf numFmtId="0" fontId="0" fillId="0" borderId="0" xfId="0" applyAlignment="1">
      <alignment horizontal="left"/>
    </xf>
    <xf numFmtId="0" fontId="0" fillId="0" borderId="5"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5" fillId="4" borderId="15" xfId="0" applyFont="1" applyFill="1" applyBorder="1" applyAlignment="1">
      <alignment horizontal="left" vertical="center"/>
    </xf>
    <xf numFmtId="0" fontId="5" fillId="4" borderId="25" xfId="0" applyFont="1" applyFill="1" applyBorder="1" applyAlignment="1">
      <alignment horizontal="left" vertical="center"/>
    </xf>
    <xf numFmtId="0" fontId="5" fillId="4" borderId="23" xfId="0" applyFont="1" applyFill="1" applyBorder="1" applyAlignment="1">
      <alignment horizontal="left" vertical="center"/>
    </xf>
    <xf numFmtId="0" fontId="5" fillId="4" borderId="24" xfId="0" applyFont="1" applyFill="1" applyBorder="1" applyAlignment="1">
      <alignment horizontal="left" vertical="center"/>
    </xf>
    <xf numFmtId="0" fontId="5" fillId="4" borderId="26" xfId="0" applyFont="1" applyFill="1" applyBorder="1" applyAlignment="1">
      <alignment horizontal="left" vertical="center"/>
    </xf>
    <xf numFmtId="0" fontId="0" fillId="0" borderId="12" xfId="0" applyBorder="1" applyAlignment="1">
      <alignment horizontal="left"/>
    </xf>
    <xf numFmtId="0" fontId="0" fillId="0" borderId="0" xfId="0" applyAlignment="1">
      <alignment horizontal="center" vertical="top" wrapText="1"/>
    </xf>
    <xf numFmtId="0" fontId="0" fillId="0" borderId="13" xfId="0" applyBorder="1" applyAlignment="1">
      <alignment horizontal="center" vertical="top" wrapText="1"/>
    </xf>
    <xf numFmtId="0" fontId="0" fillId="0" borderId="0" xfId="0" applyAlignment="1">
      <alignment horizontal="left" vertical="center"/>
    </xf>
    <xf numFmtId="0" fontId="5" fillId="4" borderId="22" xfId="0" applyFont="1" applyFill="1" applyBorder="1" applyAlignment="1">
      <alignment horizontal="left" vertical="center"/>
    </xf>
    <xf numFmtId="0" fontId="0" fillId="0" borderId="0" xfId="0" applyAlignment="1">
      <alignment horizontal="left" vertical="top" wrapText="1"/>
    </xf>
    <xf numFmtId="0" fontId="0" fillId="0" borderId="13" xfId="0" applyBorder="1" applyAlignment="1">
      <alignment horizontal="left" vertical="top" wrapText="1"/>
    </xf>
    <xf numFmtId="0" fontId="0" fillId="0" borderId="12" xfId="0" applyBorder="1" applyAlignment="1">
      <alignment horizontal="left" vertical="top" wrapText="1"/>
    </xf>
    <xf numFmtId="0" fontId="25" fillId="0" borderId="12" xfId="1" applyFont="1" applyBorder="1" applyAlignment="1">
      <alignment horizontal="left" vertical="top" wrapText="1"/>
    </xf>
    <xf numFmtId="0" fontId="25" fillId="0" borderId="0" xfId="1" applyFont="1" applyBorder="1" applyAlignment="1">
      <alignment horizontal="left" vertical="top" wrapText="1"/>
    </xf>
    <xf numFmtId="0" fontId="25" fillId="0" borderId="13" xfId="1" applyFont="1"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2" fillId="0" borderId="0" xfId="0" applyFont="1" applyAlignment="1">
      <alignment horizontal="right" vertical="center"/>
    </xf>
    <xf numFmtId="0" fontId="11" fillId="0" borderId="0" xfId="0" applyFont="1" applyAlignment="1">
      <alignment horizontal="left" vertical="center"/>
    </xf>
    <xf numFmtId="0" fontId="11" fillId="0" borderId="13" xfId="0" applyFont="1" applyBorder="1" applyAlignment="1">
      <alignment horizontal="left" vertical="center"/>
    </xf>
    <xf numFmtId="0" fontId="11" fillId="0" borderId="0" xfId="0" applyFont="1" applyAlignment="1">
      <alignment horizontal="left" vertical="center" wrapText="1"/>
    </xf>
    <xf numFmtId="0" fontId="0" fillId="0" borderId="13" xfId="0" applyBorder="1" applyAlignment="1">
      <alignment horizontal="center"/>
    </xf>
    <xf numFmtId="0" fontId="0" fillId="0" borderId="0" xfId="0" applyAlignment="1">
      <alignment horizontal="center"/>
    </xf>
    <xf numFmtId="0" fontId="0" fillId="5" borderId="15" xfId="0" applyFill="1" applyBorder="1" applyAlignment="1">
      <alignment horizontal="left" vertical="center"/>
    </xf>
    <xf numFmtId="0" fontId="0" fillId="5" borderId="0" xfId="0" applyFill="1" applyAlignment="1">
      <alignment horizontal="left" vertical="center"/>
    </xf>
    <xf numFmtId="0" fontId="0" fillId="5" borderId="15" xfId="0" applyFill="1" applyBorder="1" applyAlignment="1">
      <alignment horizontal="left" vertical="center" wrapText="1"/>
    </xf>
    <xf numFmtId="0" fontId="2" fillId="0" borderId="0" xfId="0" applyFont="1" applyAlignment="1">
      <alignment horizontal="left" vertical="center" wrapText="1"/>
    </xf>
    <xf numFmtId="0" fontId="2" fillId="0" borderId="13" xfId="0" applyFont="1" applyBorder="1" applyAlignment="1">
      <alignment horizontal="left" vertical="center" wrapText="1"/>
    </xf>
    <xf numFmtId="0" fontId="21" fillId="0" borderId="12" xfId="1" applyFont="1" applyBorder="1" applyAlignment="1">
      <alignment horizontal="right" vertical="center"/>
    </xf>
    <xf numFmtId="0" fontId="11" fillId="0" borderId="13" xfId="0" applyFont="1" applyBorder="1" applyAlignment="1">
      <alignment horizontal="left" vertical="center" wrapText="1"/>
    </xf>
    <xf numFmtId="0" fontId="2" fillId="0" borderId="0" xfId="0" applyFont="1" applyAlignment="1">
      <alignment horizontal="left" vertical="center"/>
    </xf>
    <xf numFmtId="0" fontId="2" fillId="0" borderId="13" xfId="0" applyFont="1" applyBorder="1" applyAlignment="1">
      <alignment horizontal="left" vertical="center"/>
    </xf>
    <xf numFmtId="0" fontId="2" fillId="3" borderId="4" xfId="0" applyFont="1" applyFill="1" applyBorder="1" applyAlignment="1">
      <alignment horizontal="center" vertical="center"/>
    </xf>
    <xf numFmtId="0" fontId="2" fillId="3" borderId="0" xfId="0" applyFont="1" applyFill="1" applyAlignment="1">
      <alignment horizontal="center" vertical="center"/>
    </xf>
    <xf numFmtId="0" fontId="13" fillId="0" borderId="4" xfId="0" applyFont="1" applyBorder="1" applyAlignment="1">
      <alignment horizontal="left"/>
    </xf>
    <xf numFmtId="0" fontId="13" fillId="0" borderId="0" xfId="0" applyFont="1" applyAlignment="1">
      <alignment horizontal="left"/>
    </xf>
    <xf numFmtId="0" fontId="31" fillId="4" borderId="9" xfId="1" applyFont="1" applyFill="1" applyBorder="1" applyAlignment="1">
      <alignment horizontal="left" vertical="center"/>
    </xf>
    <xf numFmtId="0" fontId="31" fillId="4" borderId="10" xfId="1" applyFont="1" applyFill="1" applyBorder="1" applyAlignment="1">
      <alignment horizontal="left" vertical="center"/>
    </xf>
    <xf numFmtId="0" fontId="31" fillId="4" borderId="11" xfId="1" applyFont="1" applyFill="1" applyBorder="1" applyAlignment="1">
      <alignment horizontal="left" vertical="center"/>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5" xfId="0" applyFont="1" applyBorder="1" applyAlignment="1">
      <alignment horizontal="left" vertical="center" wrapText="1"/>
    </xf>
    <xf numFmtId="0" fontId="18" fillId="0" borderId="0" xfId="1" applyFont="1" applyBorder="1" applyAlignment="1">
      <alignment horizontal="left" vertical="center" wrapText="1"/>
    </xf>
    <xf numFmtId="0" fontId="28" fillId="0" borderId="0" xfId="0" applyFont="1" applyAlignment="1">
      <alignment horizontal="left" vertical="center" wrapText="1"/>
    </xf>
    <xf numFmtId="0" fontId="28" fillId="0" borderId="5"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16" fillId="0" borderId="0" xfId="1" applyAlignment="1">
      <alignment horizontal="left" vertical="center" wrapText="1"/>
    </xf>
    <xf numFmtId="0" fontId="21" fillId="0" borderId="4" xfId="1" applyFont="1" applyBorder="1" applyAlignment="1">
      <alignment horizontal="right" vertical="center"/>
    </xf>
    <xf numFmtId="0" fontId="21" fillId="0" borderId="6" xfId="1" applyFont="1" applyBorder="1" applyAlignment="1">
      <alignment horizontal="right" vertical="center"/>
    </xf>
    <xf numFmtId="0" fontId="21" fillId="0" borderId="1" xfId="1" applyFont="1" applyBorder="1" applyAlignment="1">
      <alignment horizontal="right" vertical="center"/>
    </xf>
    <xf numFmtId="0" fontId="0" fillId="0" borderId="12" xfId="0" applyBorder="1" applyAlignment="1">
      <alignment horizontal="left"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11" fillId="0" borderId="15" xfId="0" applyFont="1" applyBorder="1" applyAlignment="1">
      <alignment horizontal="left" vertical="center"/>
    </xf>
    <xf numFmtId="0" fontId="14" fillId="4" borderId="12" xfId="0" applyFont="1" applyFill="1" applyBorder="1" applyAlignment="1">
      <alignment horizontal="left" vertical="center"/>
    </xf>
    <xf numFmtId="0" fontId="14" fillId="4" borderId="0" xfId="0" applyFont="1" applyFill="1" applyAlignment="1">
      <alignment horizontal="left" vertical="center"/>
    </xf>
    <xf numFmtId="0" fontId="14" fillId="4" borderId="13" xfId="0" applyFont="1" applyFill="1" applyBorder="1" applyAlignment="1">
      <alignment horizontal="left" vertical="center"/>
    </xf>
    <xf numFmtId="0" fontId="5" fillId="0" borderId="12" xfId="0" applyFont="1" applyBorder="1" applyAlignment="1">
      <alignment horizontal="left" vertical="center" wrapText="1"/>
    </xf>
    <xf numFmtId="0" fontId="5" fillId="0" borderId="0" xfId="0" applyFont="1" applyAlignment="1">
      <alignment horizontal="left" vertical="center" wrapText="1"/>
    </xf>
    <xf numFmtId="0" fontId="5" fillId="0" borderId="13" xfId="0" applyFont="1" applyBorder="1" applyAlignment="1">
      <alignment horizontal="left" vertical="center" wrapText="1"/>
    </xf>
    <xf numFmtId="0" fontId="7" fillId="2" borderId="0" xfId="0" applyFont="1" applyFill="1" applyAlignment="1">
      <alignment horizontal="left"/>
    </xf>
    <xf numFmtId="0" fontId="5" fillId="0" borderId="0" xfId="0" applyFont="1" applyAlignment="1">
      <alignment horizontal="left" vertical="center"/>
    </xf>
    <xf numFmtId="0" fontId="26" fillId="3" borderId="0" xfId="1" applyFont="1" applyFill="1" applyAlignment="1">
      <alignment horizontal="left" vertical="center" wrapText="1"/>
    </xf>
    <xf numFmtId="0" fontId="6" fillId="0" borderId="0" xfId="0" applyFont="1" applyAlignment="1">
      <alignment horizontal="left" vertical="top" wrapText="1"/>
    </xf>
    <xf numFmtId="0" fontId="16" fillId="0" borderId="0" xfId="1" applyAlignment="1">
      <alignment horizontal="left" vertical="top" wrapText="1"/>
    </xf>
    <xf numFmtId="0" fontId="16" fillId="0" borderId="1" xfId="1" applyBorder="1" applyAlignment="1">
      <alignment horizontal="left" vertical="top" wrapText="1"/>
    </xf>
    <xf numFmtId="0" fontId="16" fillId="0" borderId="2" xfId="1" applyBorder="1" applyAlignment="1">
      <alignment horizontal="left" vertical="top" wrapText="1"/>
    </xf>
    <xf numFmtId="0" fontId="16" fillId="0" borderId="3" xfId="1" applyBorder="1" applyAlignment="1">
      <alignment horizontal="left" vertical="top" wrapText="1"/>
    </xf>
    <xf numFmtId="0" fontId="16" fillId="0" borderId="4" xfId="1" applyBorder="1" applyAlignment="1">
      <alignment horizontal="left" vertical="top" wrapText="1"/>
    </xf>
    <xf numFmtId="0" fontId="16" fillId="0" borderId="0" xfId="1" applyBorder="1" applyAlignment="1">
      <alignment horizontal="left" vertical="top" wrapText="1"/>
    </xf>
    <xf numFmtId="0" fontId="16" fillId="0" borderId="5" xfId="1" applyBorder="1" applyAlignment="1">
      <alignment horizontal="left" vertical="top" wrapText="1"/>
    </xf>
    <xf numFmtId="0" fontId="16" fillId="0" borderId="6" xfId="1" applyBorder="1" applyAlignment="1">
      <alignment horizontal="left" vertical="top" wrapText="1"/>
    </xf>
    <xf numFmtId="0" fontId="16" fillId="0" borderId="7" xfId="1" applyBorder="1" applyAlignment="1">
      <alignment horizontal="left" vertical="top" wrapText="1"/>
    </xf>
    <xf numFmtId="0" fontId="16" fillId="0" borderId="8" xfId="1" applyBorder="1" applyAlignment="1">
      <alignment horizontal="left" vertical="top" wrapText="1"/>
    </xf>
    <xf numFmtId="0" fontId="24" fillId="0" borderId="1" xfId="0" applyFont="1" applyBorder="1" applyAlignment="1">
      <alignment horizontal="center"/>
    </xf>
    <xf numFmtId="0" fontId="24" fillId="0" borderId="2" xfId="0" applyFont="1" applyBorder="1" applyAlignment="1">
      <alignment horizontal="center"/>
    </xf>
    <xf numFmtId="0" fontId="24" fillId="0" borderId="3" xfId="0" applyFont="1" applyBorder="1" applyAlignment="1">
      <alignment horizontal="center"/>
    </xf>
    <xf numFmtId="0" fontId="6" fillId="0" borderId="6" xfId="0" applyFont="1" applyBorder="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2" fillId="9" borderId="6" xfId="0" applyFont="1" applyFill="1" applyBorder="1" applyAlignment="1">
      <alignment horizontal="center"/>
    </xf>
    <xf numFmtId="0" fontId="2" fillId="9" borderId="7" xfId="0" applyFont="1" applyFill="1" applyBorder="1" applyAlignment="1">
      <alignment horizontal="center"/>
    </xf>
    <xf numFmtId="0" fontId="2" fillId="9" borderId="8" xfId="0" applyFont="1" applyFill="1" applyBorder="1" applyAlignment="1">
      <alignment horizontal="center"/>
    </xf>
    <xf numFmtId="0" fontId="2" fillId="6" borderId="6" xfId="0" applyFont="1" applyFill="1" applyBorder="1" applyAlignment="1">
      <alignment horizontal="center"/>
    </xf>
    <xf numFmtId="0" fontId="2" fillId="6" borderId="7" xfId="0" applyFont="1" applyFill="1" applyBorder="1" applyAlignment="1">
      <alignment horizontal="center"/>
    </xf>
    <xf numFmtId="0" fontId="2" fillId="6" borderId="8" xfId="0" applyFont="1" applyFill="1" applyBorder="1" applyAlignment="1">
      <alignment horizontal="center"/>
    </xf>
    <xf numFmtId="0" fontId="2" fillId="7" borderId="6" xfId="0" applyFont="1" applyFill="1" applyBorder="1" applyAlignment="1">
      <alignment horizontal="center"/>
    </xf>
    <xf numFmtId="0" fontId="2" fillId="7" borderId="7" xfId="0" applyFont="1" applyFill="1" applyBorder="1" applyAlignment="1">
      <alignment horizontal="center"/>
    </xf>
    <xf numFmtId="0" fontId="2" fillId="7" borderId="8"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EBF3FB"/>
      <color rgb="FF4E2A84"/>
      <color rgb="FFE8DF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34925</xdr:colOff>
      <xdr:row>0</xdr:row>
      <xdr:rowOff>55880</xdr:rowOff>
    </xdr:from>
    <xdr:to>
      <xdr:col>10</xdr:col>
      <xdr:colOff>701675</xdr:colOff>
      <xdr:row>1</xdr:row>
      <xdr:rowOff>17761</xdr:rowOff>
    </xdr:to>
    <xdr:pic>
      <xdr:nvPicPr>
        <xdr:cNvPr id="3" name="Picture 2">
          <a:extLst>
            <a:ext uri="{FF2B5EF4-FFF2-40B4-BE49-F238E27FC236}">
              <a16:creationId xmlns:a16="http://schemas.microsoft.com/office/drawing/2014/main" id="{D39CB098-2849-243E-B3EE-86725CAA63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925" y="55880"/>
          <a:ext cx="7772400" cy="474326"/>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northwestern.edu/health-professions-advising/gain-experience/summer/" TargetMode="External"/><Relationship Id="rId13" Type="http://schemas.openxmlformats.org/officeDocument/2006/relationships/drawing" Target="../drawings/drawing1.xml"/><Relationship Id="rId3" Type="http://schemas.openxmlformats.org/officeDocument/2006/relationships/hyperlink" Target="https://www.northwestern.edu/health-professions-advising/gain-experience/research/" TargetMode="External"/><Relationship Id="rId7" Type="http://schemas.openxmlformats.org/officeDocument/2006/relationships/hyperlink" Target="https://www.northwestern.edu/health-professions-advising/pre-health-paths/" TargetMode="External"/><Relationship Id="rId12" Type="http://schemas.openxmlformats.org/officeDocument/2006/relationships/printerSettings" Target="../printerSettings/printerSettings1.bin"/><Relationship Id="rId2" Type="http://schemas.openxmlformats.org/officeDocument/2006/relationships/hyperlink" Target="https://www.northwestern.edu/health-professions-advising/gain-experience/shadowing-mentoring/" TargetMode="External"/><Relationship Id="rId1" Type="http://schemas.openxmlformats.org/officeDocument/2006/relationships/hyperlink" Target="https://www.northwestern.edu/health-professions-advising/pre-health-paths/" TargetMode="External"/><Relationship Id="rId6" Type="http://schemas.openxmlformats.org/officeDocument/2006/relationships/hyperlink" Target="https://www.northwestern.edu/health-professions-advising/gain-experience/service-volunteering/" TargetMode="External"/><Relationship Id="rId11" Type="http://schemas.openxmlformats.org/officeDocument/2006/relationships/hyperlink" Target="https://www.northwestern.edu/health-professions-advising/hpa-programs/" TargetMode="External"/><Relationship Id="rId5" Type="http://schemas.openxmlformats.org/officeDocument/2006/relationships/hyperlink" Target="https://www.northwestern.edu/health-professions-advising/gain-experience/service-volunteering/" TargetMode="External"/><Relationship Id="rId10" Type="http://schemas.openxmlformats.org/officeDocument/2006/relationships/hyperlink" Target="https://students-residents.aamc.org/system/files/2025-09/MSAR002%20-%20MSAR%20Premed%20Course%20Requirements.pdf" TargetMode="External"/><Relationship Id="rId4" Type="http://schemas.openxmlformats.org/officeDocument/2006/relationships/hyperlink" Target="https://www.northwestern.edu/health-professions-advising/gain-experience/leadership-extracurriculrs-studentgroups/" TargetMode="External"/><Relationship Id="rId9" Type="http://schemas.openxmlformats.org/officeDocument/2006/relationships/hyperlink" Target="https://www.northwestern.edu/health-professions-advising/gain-experience/gap-bridge-years/"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students-residents.aamc.org/real-stories-demonstrating-premed-competencies/premed-competencies-entering-medical-students"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s://www.northwestern.edu/ses/students/generating-unofficial-transcripts.html" TargetMode="External"/><Relationship Id="rId1" Type="http://schemas.openxmlformats.org/officeDocument/2006/relationships/hyperlink" Target="https://www.northwestern.edu/health-professions-advising/pre-health-tracks/pre-medicine/gpa-calculator/"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libguides.northwestern.edu/prehealth/gettingstarted" TargetMode="External"/><Relationship Id="rId13" Type="http://schemas.openxmlformats.org/officeDocument/2006/relationships/hyperlink" Target="https://urldefense.com/v3/__https:/students-residents.aamc.org/prepare-mcat-exam/prepare-mcat-exam__;!!Dq0X2DkFhyF93HkjWTBQKhk!QQvxEZv0uDeBmTuxIQYMYIRy8EhR4yZnW21VdMT8OQTrvAd6HtKlpEXXoZH7dp4KF4I4ZdHUB-Xbg7PP0ug-0g54cBwJuyjxJzvMOgHe9kn98uGzW3k$" TargetMode="External"/><Relationship Id="rId18" Type="http://schemas.openxmlformats.org/officeDocument/2006/relationships/hyperlink" Target="https://students-residents.aamc.org/fee-assistance-program/fee-assistance-program" TargetMode="External"/><Relationship Id="rId3" Type="http://schemas.openxmlformats.org/officeDocument/2006/relationships/hyperlink" Target="https://students-residents.aamc.org/media/11711/download" TargetMode="External"/><Relationship Id="rId21" Type="http://schemas.openxmlformats.org/officeDocument/2006/relationships/hyperlink" Target="https://students-residents.aamc.org/mcat-exam-accommodations/application-guidelines-and-requirements" TargetMode="External"/><Relationship Id="rId7" Type="http://schemas.openxmlformats.org/officeDocument/2006/relationships/hyperlink" Target="https://students-residents.aamc.org/register-mcat-exam/register-mcat-exam" TargetMode="External"/><Relationship Id="rId12" Type="http://schemas.openxmlformats.org/officeDocument/2006/relationships/hyperlink" Target="https://urldefense.com/v3/__https:/students-residents.aamc.org/premed-webinars/premed-webinars__;!!Dq0X2DkFhyF93HkjWTBQKhk!QQvxEZv0uDeBmTuxIQYMYIRy8EhR4yZnW21VdMT8OQTrvAd6HtKlpEXXoZH7dp4KF4I4ZdHUB-Xbg7PP0ug-0g54cBwJuyjxJzvMOgHe9kn9O4M0xU0$" TargetMode="External"/><Relationship Id="rId17" Type="http://schemas.openxmlformats.org/officeDocument/2006/relationships/hyperlink" Target="https://students-residents.aamc.org/prepare-mcat-exam/creating-your-mcat-exam-study-plan" TargetMode="External"/><Relationship Id="rId2" Type="http://schemas.openxmlformats.org/officeDocument/2006/relationships/hyperlink" Target="https://www.youtube.com/watch?v=AsKKFFXH7kI" TargetMode="External"/><Relationship Id="rId16" Type="http://schemas.openxmlformats.org/officeDocument/2006/relationships/hyperlink" Target="https://docs.google.com/spreadsheets/d/1pOKnmWm_Xq0JzVA1GMEQR47-J472-FLNuLOvg-VPeJU/edit?gid=1677266119" TargetMode="External"/><Relationship Id="rId20" Type="http://schemas.openxmlformats.org/officeDocument/2006/relationships/hyperlink" Target="mailto:https://www.northwestern.edu/careers/programs-opportunities/career-development-fund/what-is-the-career-development-fund.html" TargetMode="External"/><Relationship Id="rId1" Type="http://schemas.openxmlformats.org/officeDocument/2006/relationships/hyperlink" Target="https://cloud.email.aamc.org/MCAT-signup?utm_source=sfmc&amp;utm_medium=email&amp;utm_campaign=MCAT&amp;utm_content=Examinee%20Update" TargetMode="External"/><Relationship Id="rId6" Type="http://schemas.openxmlformats.org/officeDocument/2006/relationships/hyperlink" Target="https://students-residents.aamc.org/prepare-mcat-exam/free-planning-and-study-resources" TargetMode="External"/><Relationship Id="rId11" Type="http://schemas.openxmlformats.org/officeDocument/2006/relationships/hyperlink" Target="https://ankiweb.net/shared/decks" TargetMode="External"/><Relationship Id="rId5" Type="http://schemas.openxmlformats.org/officeDocument/2006/relationships/hyperlink" Target="https://students-residents.aamc.org/mcat-exam-resources-prepare-examinees/mcat-exam-resources-prepare-examinees" TargetMode="External"/><Relationship Id="rId15" Type="http://schemas.openxmlformats.org/officeDocument/2006/relationships/hyperlink" Target="https://image.email.aamc.org/lib/fe8e13727c63047f73/m/3/cc156c7b-33df-4df0-aa57-c5ca41bc7cfd.pdf" TargetMode="External"/><Relationship Id="rId10" Type="http://schemas.openxmlformats.org/officeDocument/2006/relationships/hyperlink" Target="https://urldefense.com/v3/__https:/gradschool.uworld.com/mcat/__;!!Dq0X2DkFhyF93HkjWTBQKhk!QQvxEZv0uDeBmTuxIQYMYIRy8EhR4yZnW21VdMT8OQTrvAd6HtKlpEXXoZH7dp4KF4I4ZdHUB-Xbg7PP0ug-0g54cBwJuyjxJzvMOgHe9kn9e0Z1JZI$" TargetMode="External"/><Relationship Id="rId19" Type="http://schemas.openxmlformats.org/officeDocument/2006/relationships/hyperlink" Target="https://northwestern.academicworks.com/opportunities?utf8=%E2%9C%93&amp;term=MCAT" TargetMode="External"/><Relationship Id="rId4" Type="http://schemas.openxmlformats.org/officeDocument/2006/relationships/hyperlink" Target="https://students-residents.aamc.org/media/9261/download" TargetMode="External"/><Relationship Id="rId9" Type="http://schemas.openxmlformats.org/officeDocument/2006/relationships/hyperlink" Target="https://urldefense.com/v3/__https:/blueprintprep.com/mcat/free-resources/free-mcat-practice-bundle__;!!Dq0X2DkFhyF93HkjWTBQKhk!QDKR2lDGTk8ZMoPRokE_2wgTH44V9iCpm6-FqSrEMIE__8qQyGuOks28-lhDO73NjQZRW54caKDtDfIj7yJXXGms5qeczd8JiKhXy0_36_3WxOq-8w$" TargetMode="External"/><Relationship Id="rId14" Type="http://schemas.openxmlformats.org/officeDocument/2006/relationships/hyperlink" Target="https://urldefense.com/v3/__https:/students-residents.aamc.org/premed-webinars/premed-webinars__;!!Dq0X2DkFhyF93HkjWTBQKhk!QQvxEZv0uDeBmTuxIQYMYIRy8EhR4yZnW21VdMT8OQTrvAd6HtKlpEXXoZH7dp4KF4I4ZdHUB-Xbg7PP0ug-0g54cBwJuyjxJzvMOgHe9kn9O4M0xU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8C0C7-CCB5-40AB-BBC2-E3DE6F837458}">
  <dimension ref="A1:Z45"/>
  <sheetViews>
    <sheetView zoomScale="120" zoomScaleNormal="120" workbookViewId="0">
      <selection activeCell="U23" sqref="U23"/>
    </sheetView>
  </sheetViews>
  <sheetFormatPr defaultRowHeight="14.4" x14ac:dyDescent="0.3"/>
  <cols>
    <col min="1" max="1" width="6.88671875" customWidth="1"/>
    <col min="2" max="2" width="21.21875" customWidth="1"/>
    <col min="3" max="3" width="2.44140625" customWidth="1"/>
    <col min="4" max="4" width="7.109375" customWidth="1"/>
    <col min="5" max="5" width="21.88671875" customWidth="1"/>
    <col min="6" max="6" width="2.5546875" customWidth="1"/>
    <col min="7" max="7" width="7.109375" customWidth="1"/>
    <col min="8" max="8" width="22.44140625" customWidth="1"/>
    <col min="9" max="9" width="2.77734375" customWidth="1"/>
    <col min="10" max="10" width="9" customWidth="1"/>
    <col min="11" max="11" width="21.44140625" customWidth="1"/>
    <col min="12" max="12" width="3.109375" customWidth="1"/>
    <col min="13" max="13" width="2.44140625" customWidth="1"/>
    <col min="14" max="14" width="28.21875" customWidth="1"/>
    <col min="15" max="15" width="15.44140625" customWidth="1"/>
    <col min="16" max="16" width="10.88671875" customWidth="1"/>
    <col min="17" max="17" width="11.6640625" customWidth="1"/>
    <col min="18" max="18" width="12.109375" customWidth="1"/>
    <col min="19" max="19" width="17.44140625" customWidth="1"/>
    <col min="20" max="20" width="13.44140625" customWidth="1"/>
    <col min="21" max="22" width="13.21875" customWidth="1"/>
    <col min="23" max="23" width="10.33203125" customWidth="1"/>
    <col min="24" max="24" width="11.88671875" customWidth="1"/>
    <col min="25" max="25" width="12.21875" customWidth="1"/>
    <col min="26" max="26" width="11.109375" customWidth="1"/>
  </cols>
  <sheetData>
    <row r="1" spans="1:26" ht="39.6" customHeight="1" x14ac:dyDescent="0.3">
      <c r="A1" s="147"/>
      <c r="B1" s="148"/>
      <c r="C1" s="148"/>
      <c r="D1" s="148"/>
      <c r="E1" s="148"/>
      <c r="F1" s="148"/>
      <c r="G1" s="148"/>
      <c r="H1" s="148"/>
      <c r="I1" s="148"/>
      <c r="J1" s="148"/>
      <c r="K1" s="148"/>
      <c r="L1" s="148"/>
      <c r="M1" s="148"/>
      <c r="N1" s="148"/>
      <c r="O1" s="148"/>
      <c r="P1" s="148"/>
      <c r="Q1" s="148"/>
      <c r="R1" s="148"/>
      <c r="S1" s="148"/>
      <c r="T1" s="148"/>
    </row>
    <row r="2" spans="1:26" x14ac:dyDescent="0.3">
      <c r="A2" s="149" t="s">
        <v>0</v>
      </c>
      <c r="B2" s="150"/>
      <c r="C2" s="150"/>
      <c r="D2" s="150"/>
      <c r="E2" s="150"/>
      <c r="F2" s="150"/>
      <c r="G2" s="150"/>
      <c r="H2" s="150"/>
      <c r="I2" s="150"/>
      <c r="J2" s="150"/>
      <c r="K2" s="150"/>
      <c r="L2" s="150"/>
      <c r="M2" s="150"/>
      <c r="N2" s="150"/>
      <c r="O2" s="150"/>
      <c r="P2" s="150"/>
      <c r="Q2" s="150"/>
      <c r="R2" s="150"/>
      <c r="S2" s="150"/>
      <c r="T2" s="150"/>
    </row>
    <row r="3" spans="1:26" ht="20.399999999999999" customHeight="1" x14ac:dyDescent="0.3">
      <c r="A3" s="42" t="s">
        <v>1</v>
      </c>
      <c r="B3" s="28"/>
      <c r="C3" s="28"/>
      <c r="D3" s="28"/>
      <c r="E3" s="28"/>
      <c r="F3" s="28"/>
      <c r="G3" s="28"/>
      <c r="H3" s="28"/>
      <c r="I3" s="28"/>
      <c r="J3" s="28"/>
      <c r="K3" s="29" t="s">
        <v>57</v>
      </c>
      <c r="L3" s="30"/>
      <c r="M3" s="136"/>
      <c r="N3" s="106" t="s">
        <v>87</v>
      </c>
      <c r="O3" s="107"/>
      <c r="P3" s="107"/>
      <c r="Q3" s="107"/>
      <c r="R3" s="107"/>
      <c r="S3" s="107"/>
      <c r="T3" s="108"/>
      <c r="U3" s="7"/>
      <c r="V3" s="7"/>
      <c r="W3" s="7"/>
      <c r="X3" s="7"/>
      <c r="Y3" s="7"/>
      <c r="Z3" s="7"/>
    </row>
    <row r="4" spans="1:26" ht="15.6" x14ac:dyDescent="0.3">
      <c r="A4" s="31" t="s">
        <v>6</v>
      </c>
      <c r="B4" s="138"/>
      <c r="C4" s="139"/>
      <c r="D4" s="138"/>
      <c r="E4" s="138"/>
      <c r="F4" s="32"/>
      <c r="G4" s="33" t="s">
        <v>7</v>
      </c>
      <c r="H4" s="140"/>
      <c r="I4" s="140"/>
      <c r="J4" s="140"/>
      <c r="K4" s="140"/>
      <c r="L4" s="34"/>
      <c r="M4" s="136"/>
      <c r="N4" s="151" t="s">
        <v>201</v>
      </c>
      <c r="O4" s="152"/>
      <c r="P4" s="152"/>
      <c r="Q4" s="152"/>
      <c r="R4" s="152"/>
      <c r="S4" s="152"/>
      <c r="T4" s="153"/>
      <c r="U4" s="2"/>
      <c r="V4" s="109"/>
      <c r="W4" s="109"/>
      <c r="X4" s="109"/>
      <c r="Y4" s="109"/>
      <c r="Z4" s="109"/>
    </row>
    <row r="5" spans="1:26" ht="13.8" customHeight="1" thickBot="1" x14ac:dyDescent="0.35">
      <c r="A5" s="9" t="s">
        <v>2</v>
      </c>
      <c r="B5" s="10">
        <v>2026</v>
      </c>
      <c r="C5" s="44" t="str">
        <f>HYPERLINK("#"&amp;ADDRESS(ROW(),COLUMN()-1),CHAR(128))</f>
        <v>€</v>
      </c>
      <c r="D5" s="10" t="s">
        <v>3</v>
      </c>
      <c r="E5" s="10">
        <v>2027</v>
      </c>
      <c r="F5" s="44" t="str">
        <f>HYPERLINK("#"&amp;ADDRESS(ROW(),COLUMN()-1),CHAR(128))</f>
        <v>€</v>
      </c>
      <c r="G5" s="10" t="s">
        <v>4</v>
      </c>
      <c r="H5" s="10">
        <v>2027</v>
      </c>
      <c r="I5" s="44" t="str">
        <f>HYPERLINK("#"&amp;ADDRESS(ROW(),COLUMN()-1),CHAR(128))</f>
        <v>€</v>
      </c>
      <c r="J5" s="10" t="s">
        <v>5</v>
      </c>
      <c r="K5" s="10">
        <v>2027</v>
      </c>
      <c r="L5" s="36" t="str">
        <f>HYPERLINK("#"&amp;ADDRESS(ROW(),COLUMN()-1),CHAR(128))</f>
        <v>€</v>
      </c>
      <c r="M5" s="137"/>
      <c r="N5" s="38" t="s">
        <v>88</v>
      </c>
      <c r="O5" s="135"/>
      <c r="P5" s="135"/>
      <c r="Q5" s="8" t="s">
        <v>18</v>
      </c>
      <c r="R5" s="141"/>
      <c r="S5" s="141"/>
      <c r="T5" s="142"/>
      <c r="U5" s="5"/>
      <c r="V5" s="5"/>
      <c r="W5" s="5"/>
      <c r="X5" s="5"/>
      <c r="Y5" s="5"/>
      <c r="Z5" s="5"/>
    </row>
    <row r="6" spans="1:26" ht="16.95" customHeight="1" x14ac:dyDescent="0.3">
      <c r="A6" s="121"/>
      <c r="B6" s="121"/>
      <c r="C6" s="45" t="str">
        <f>HYPERLINK("#"&amp;ADDRESS(ROW(),COLUMN()-1),CHAR(128))</f>
        <v>€</v>
      </c>
      <c r="D6" s="121"/>
      <c r="E6" s="121"/>
      <c r="F6" s="45" t="str">
        <f>HYPERLINK("#"&amp;ADDRESS(ROW(),COLUMN()-1),CHAR(128))</f>
        <v>€</v>
      </c>
      <c r="G6" s="121"/>
      <c r="H6" s="121"/>
      <c r="I6" s="45" t="str">
        <f>HYPERLINK("#"&amp;ADDRESS(ROW(),COLUMN()-1),CHAR(128))</f>
        <v>€</v>
      </c>
      <c r="J6" s="123"/>
      <c r="K6" s="123"/>
      <c r="L6" s="124"/>
      <c r="M6" s="137"/>
      <c r="N6" s="165" t="s">
        <v>170</v>
      </c>
      <c r="O6" s="154" t="s">
        <v>200</v>
      </c>
      <c r="P6" s="154"/>
      <c r="Q6" s="154"/>
      <c r="R6" s="154"/>
      <c r="S6" s="154"/>
      <c r="T6" s="155"/>
      <c r="U6" s="5"/>
      <c r="V6" s="5"/>
      <c r="W6" s="5"/>
      <c r="X6" s="5"/>
      <c r="Y6" s="5"/>
      <c r="Z6" s="5"/>
    </row>
    <row r="7" spans="1:26" ht="16.95" customHeight="1" x14ac:dyDescent="0.3">
      <c r="A7" s="121"/>
      <c r="B7" s="121"/>
      <c r="C7" s="45" t="str">
        <f>HYPERLINK("#"&amp;ADDRESS(ROW(),COLUMN()-1),CHAR(128))</f>
        <v>€</v>
      </c>
      <c r="D7" s="121"/>
      <c r="E7" s="121"/>
      <c r="F7" s="45" t="str">
        <f>HYPERLINK("#"&amp;ADDRESS(ROW(),COLUMN()-1),CHAR(128))</f>
        <v>€</v>
      </c>
      <c r="G7" s="121"/>
      <c r="H7" s="121"/>
      <c r="I7" s="45" t="str">
        <f>HYPERLINK("#"&amp;ADDRESS(ROW(),COLUMN()-1),CHAR(128))</f>
        <v>€</v>
      </c>
      <c r="J7" s="123"/>
      <c r="K7" s="123"/>
      <c r="L7" s="124"/>
      <c r="M7" s="137"/>
      <c r="N7" s="163"/>
      <c r="O7" s="135"/>
      <c r="P7" s="135"/>
      <c r="Q7" s="135"/>
      <c r="R7" s="135"/>
      <c r="S7" s="135"/>
      <c r="T7" s="156"/>
      <c r="U7" s="5"/>
      <c r="V7" s="5"/>
      <c r="W7" s="5"/>
      <c r="X7" s="5"/>
      <c r="Y7" s="5"/>
      <c r="Z7" s="5"/>
    </row>
    <row r="8" spans="1:26" ht="16.95" customHeight="1" x14ac:dyDescent="0.3">
      <c r="A8" s="121"/>
      <c r="B8" s="121"/>
      <c r="C8" s="121"/>
      <c r="D8" s="121"/>
      <c r="E8" s="121"/>
      <c r="F8" s="121"/>
      <c r="G8" s="121"/>
      <c r="H8" s="121"/>
      <c r="I8" s="121"/>
      <c r="J8" s="123"/>
      <c r="K8" s="123"/>
      <c r="L8" s="124"/>
      <c r="M8" s="137"/>
      <c r="N8" s="163" t="s">
        <v>17</v>
      </c>
      <c r="O8" s="135" t="s">
        <v>199</v>
      </c>
      <c r="P8" s="135"/>
      <c r="Q8" s="135"/>
      <c r="R8" s="135"/>
      <c r="S8" s="135"/>
      <c r="T8" s="156"/>
      <c r="U8" s="5"/>
      <c r="V8" s="5"/>
      <c r="W8" s="5"/>
      <c r="X8" s="5"/>
      <c r="Y8" s="5"/>
      <c r="Z8" s="5"/>
    </row>
    <row r="9" spans="1:26" ht="16.95" customHeight="1" x14ac:dyDescent="0.3">
      <c r="A9" s="166"/>
      <c r="B9" s="121"/>
      <c r="C9" s="121"/>
      <c r="D9" s="121"/>
      <c r="E9" s="121"/>
      <c r="F9" s="121"/>
      <c r="G9" s="121"/>
      <c r="H9" s="121"/>
      <c r="I9" s="121"/>
      <c r="J9" s="123"/>
      <c r="K9" s="123"/>
      <c r="L9" s="124"/>
      <c r="M9" s="137"/>
      <c r="N9" s="163"/>
      <c r="O9" s="135"/>
      <c r="P9" s="135"/>
      <c r="Q9" s="135"/>
      <c r="R9" s="135"/>
      <c r="S9" s="135"/>
      <c r="T9" s="156"/>
      <c r="U9" s="5"/>
      <c r="V9" s="5"/>
      <c r="W9" s="5"/>
      <c r="X9" s="5"/>
      <c r="Y9" s="5"/>
      <c r="Z9" s="5"/>
    </row>
    <row r="10" spans="1:26" ht="16.95" customHeight="1" x14ac:dyDescent="0.3">
      <c r="A10" s="122"/>
      <c r="B10" s="115"/>
      <c r="C10" s="116"/>
      <c r="D10" s="114"/>
      <c r="E10" s="115"/>
      <c r="F10" s="116"/>
      <c r="G10" s="114"/>
      <c r="H10" s="115"/>
      <c r="I10" s="116"/>
      <c r="J10" s="114"/>
      <c r="K10" s="115"/>
      <c r="L10" s="117"/>
      <c r="M10" s="137"/>
      <c r="N10" s="163" t="s">
        <v>86</v>
      </c>
      <c r="O10" s="135" t="s">
        <v>146</v>
      </c>
      <c r="P10" s="135"/>
      <c r="Q10" s="135"/>
      <c r="R10" s="135"/>
      <c r="S10" s="135"/>
      <c r="T10" s="156"/>
      <c r="U10" s="5"/>
      <c r="V10" s="5"/>
      <c r="W10" s="5"/>
      <c r="X10" s="5"/>
      <c r="Y10" s="5"/>
      <c r="Z10" s="5"/>
    </row>
    <row r="11" spans="1:26" ht="13.8" customHeight="1" x14ac:dyDescent="0.3">
      <c r="A11" s="9" t="s">
        <v>2</v>
      </c>
      <c r="B11" s="10">
        <v>2027</v>
      </c>
      <c r="C11" s="46" t="str">
        <f>HYPERLINK("#"&amp;ADDRESS(ROW(),COLUMN()-1),CHAR(128))</f>
        <v>€</v>
      </c>
      <c r="D11" s="10" t="s">
        <v>3</v>
      </c>
      <c r="E11" s="10">
        <v>2028</v>
      </c>
      <c r="F11" s="46" t="str">
        <f>HYPERLINK("#"&amp;ADDRESS(ROW(),COLUMN()-1),CHAR(128))</f>
        <v>€</v>
      </c>
      <c r="G11" s="10" t="s">
        <v>4</v>
      </c>
      <c r="H11" s="10">
        <v>2028</v>
      </c>
      <c r="I11" s="46" t="str">
        <f>HYPERLINK("#"&amp;ADDRESS(ROW(),COLUMN()-1),CHAR(128))</f>
        <v>€</v>
      </c>
      <c r="J11" s="10" t="s">
        <v>5</v>
      </c>
      <c r="K11" s="10">
        <v>2028</v>
      </c>
      <c r="L11" s="37" t="str">
        <f>HYPERLINK("#"&amp;ADDRESS(ROW(),COLUMN()-1),CHAR(128))</f>
        <v>€</v>
      </c>
      <c r="M11" s="137"/>
      <c r="N11" s="163"/>
      <c r="O11" s="135"/>
      <c r="P11" s="135"/>
      <c r="Q11" s="135"/>
      <c r="R11" s="135"/>
      <c r="S11" s="135"/>
      <c r="T11" s="156"/>
      <c r="U11" s="5"/>
      <c r="V11" s="5"/>
      <c r="W11" s="5"/>
      <c r="X11" s="5"/>
      <c r="Y11" s="5"/>
      <c r="Z11" s="5"/>
    </row>
    <row r="12" spans="1:26" ht="16.95" customHeight="1" x14ac:dyDescent="0.3">
      <c r="A12" s="121"/>
      <c r="B12" s="121"/>
      <c r="C12" s="45" t="str">
        <f>HYPERLINK("#"&amp;ADDRESS(ROW(),COLUMN()-1),CHAR(128))</f>
        <v>€</v>
      </c>
      <c r="D12" s="121"/>
      <c r="E12" s="121"/>
      <c r="F12" s="45" t="str">
        <f>HYPERLINK("#"&amp;ADDRESS(ROW(),COLUMN()-1),CHAR(128))</f>
        <v>€</v>
      </c>
      <c r="G12" s="121"/>
      <c r="H12" s="121"/>
      <c r="I12" s="45" t="str">
        <f>HYPERLINK("#"&amp;ADDRESS(ROW(),COLUMN()-1),CHAR(128))</f>
        <v>€</v>
      </c>
      <c r="J12" s="123"/>
      <c r="K12" s="123"/>
      <c r="L12" s="124"/>
      <c r="M12" s="137"/>
      <c r="N12" s="163" t="s">
        <v>13</v>
      </c>
      <c r="O12" s="157" t="s">
        <v>169</v>
      </c>
      <c r="P12" s="158"/>
      <c r="Q12" s="158"/>
      <c r="R12" s="158"/>
      <c r="S12" s="158"/>
      <c r="T12" s="159"/>
      <c r="U12" s="5"/>
      <c r="V12" s="5"/>
      <c r="W12" s="5"/>
      <c r="X12" s="5"/>
      <c r="Y12" s="5"/>
      <c r="Z12" s="5"/>
    </row>
    <row r="13" spans="1:26" ht="16.95" customHeight="1" x14ac:dyDescent="0.3">
      <c r="A13" s="121"/>
      <c r="B13" s="121"/>
      <c r="C13" s="45" t="str">
        <f>HYPERLINK("#"&amp;ADDRESS(ROW(),COLUMN()-1),CHAR(128))</f>
        <v>€</v>
      </c>
      <c r="D13" s="121"/>
      <c r="E13" s="121"/>
      <c r="F13" s="45" t="str">
        <f>HYPERLINK("#"&amp;ADDRESS(ROW(),COLUMN()-1),CHAR(128))</f>
        <v>€</v>
      </c>
      <c r="G13" s="121"/>
      <c r="H13" s="121"/>
      <c r="I13" s="45" t="str">
        <f>HYPERLINK("#"&amp;ADDRESS(ROW(),COLUMN()-1),CHAR(128))</f>
        <v>€</v>
      </c>
      <c r="J13" s="123"/>
      <c r="K13" s="123"/>
      <c r="L13" s="124"/>
      <c r="M13" s="137"/>
      <c r="N13" s="163"/>
      <c r="O13" s="158"/>
      <c r="P13" s="158"/>
      <c r="Q13" s="158"/>
      <c r="R13" s="158"/>
      <c r="S13" s="158"/>
      <c r="T13" s="159"/>
      <c r="U13" s="5"/>
      <c r="V13" s="5"/>
      <c r="W13" s="5"/>
      <c r="X13" s="5"/>
      <c r="Y13" s="5"/>
      <c r="Z13" s="5"/>
    </row>
    <row r="14" spans="1:26" ht="16.95" customHeight="1" x14ac:dyDescent="0.3">
      <c r="A14" s="121"/>
      <c r="B14" s="121"/>
      <c r="C14" s="121"/>
      <c r="D14" s="121"/>
      <c r="E14" s="121"/>
      <c r="F14" s="121"/>
      <c r="G14" s="121"/>
      <c r="H14" s="121"/>
      <c r="I14" s="121"/>
      <c r="J14" s="123"/>
      <c r="K14" s="123"/>
      <c r="L14" s="124"/>
      <c r="M14" s="137"/>
      <c r="N14" s="163" t="s">
        <v>14</v>
      </c>
      <c r="O14" s="135"/>
      <c r="P14" s="135"/>
      <c r="Q14" s="135"/>
      <c r="R14" s="135"/>
      <c r="S14" s="135"/>
      <c r="T14" s="156"/>
      <c r="U14" s="5"/>
      <c r="V14" s="5"/>
      <c r="W14" s="5"/>
      <c r="X14" s="5"/>
      <c r="Y14" s="5"/>
      <c r="Z14" s="5"/>
    </row>
    <row r="15" spans="1:26" ht="16.95" customHeight="1" thickBot="1" x14ac:dyDescent="0.35">
      <c r="A15" s="118"/>
      <c r="B15" s="109"/>
      <c r="C15" s="109"/>
      <c r="D15" s="121"/>
      <c r="E15" s="121"/>
      <c r="F15" s="121"/>
      <c r="G15" s="121"/>
      <c r="H15" s="121"/>
      <c r="I15" s="121"/>
      <c r="J15" s="123"/>
      <c r="K15" s="123"/>
      <c r="L15" s="124"/>
      <c r="M15" s="136"/>
      <c r="N15" s="164"/>
      <c r="O15" s="160"/>
      <c r="P15" s="160"/>
      <c r="Q15" s="160"/>
      <c r="R15" s="160"/>
      <c r="S15" s="160"/>
      <c r="T15" s="161"/>
      <c r="U15" s="5"/>
      <c r="V15" s="5"/>
      <c r="W15" s="5"/>
      <c r="X15" s="5"/>
      <c r="Y15" s="5"/>
      <c r="Z15" s="5"/>
    </row>
    <row r="16" spans="1:26" ht="16.95" customHeight="1" x14ac:dyDescent="0.3">
      <c r="A16" s="122"/>
      <c r="B16" s="115"/>
      <c r="C16" s="116"/>
      <c r="D16" s="114"/>
      <c r="E16" s="115"/>
      <c r="F16" s="116"/>
      <c r="G16" s="114"/>
      <c r="H16" s="115"/>
      <c r="I16" s="116"/>
      <c r="J16" s="114"/>
      <c r="K16" s="115"/>
      <c r="L16" s="117"/>
      <c r="M16" s="136"/>
      <c r="N16" s="143" t="s">
        <v>90</v>
      </c>
      <c r="O16" s="162"/>
      <c r="P16" s="135"/>
      <c r="Q16" s="135"/>
      <c r="R16" s="135"/>
      <c r="S16" s="135"/>
      <c r="T16" s="144"/>
      <c r="U16" s="5"/>
      <c r="V16" s="5"/>
      <c r="W16" s="5"/>
      <c r="X16" s="5"/>
      <c r="Y16" s="5"/>
      <c r="Z16" s="5"/>
    </row>
    <row r="17" spans="1:20" ht="14.4" customHeight="1" x14ac:dyDescent="0.3">
      <c r="A17" s="9" t="s">
        <v>2</v>
      </c>
      <c r="B17" s="10">
        <v>2028</v>
      </c>
      <c r="C17" s="46" t="str">
        <f>HYPERLINK("#"&amp;ADDRESS(ROW(),COLUMN()-1),CHAR(128))</f>
        <v>€</v>
      </c>
      <c r="D17" s="10" t="s">
        <v>3</v>
      </c>
      <c r="E17" s="10">
        <v>2029</v>
      </c>
      <c r="F17" s="46" t="str">
        <f>HYPERLINK("#"&amp;ADDRESS(ROW(),COLUMN()-1),CHAR(128))</f>
        <v>€</v>
      </c>
      <c r="G17" s="10" t="s">
        <v>4</v>
      </c>
      <c r="H17" s="10">
        <v>2029</v>
      </c>
      <c r="I17" s="46" t="str">
        <f>HYPERLINK("#"&amp;ADDRESS(ROW(),COLUMN()-1),CHAR(128))</f>
        <v>€</v>
      </c>
      <c r="J17" s="10" t="s">
        <v>5</v>
      </c>
      <c r="K17" s="10">
        <v>2029</v>
      </c>
      <c r="L17" s="37" t="str">
        <f>HYPERLINK("#"&amp;ADDRESS(ROW(),COLUMN()-1),CHAR(128))</f>
        <v>€</v>
      </c>
      <c r="M17" s="136"/>
      <c r="N17" s="143"/>
      <c r="O17" s="135"/>
      <c r="P17" s="135"/>
      <c r="Q17" s="135"/>
      <c r="R17" s="135"/>
      <c r="S17" s="135"/>
      <c r="T17" s="144"/>
    </row>
    <row r="18" spans="1:20" ht="16.95" customHeight="1" x14ac:dyDescent="0.3">
      <c r="A18" s="121"/>
      <c r="B18" s="121"/>
      <c r="C18" s="45" t="str">
        <f>HYPERLINK("#"&amp;ADDRESS(ROW(),COLUMN()-1),CHAR(128))</f>
        <v>€</v>
      </c>
      <c r="D18" s="121"/>
      <c r="E18" s="121"/>
      <c r="F18" s="45" t="str">
        <f>HYPERLINK("#"&amp;ADDRESS(ROW(),COLUMN()-1),CHAR(128))</f>
        <v>€</v>
      </c>
      <c r="G18" s="121"/>
      <c r="H18" s="121"/>
      <c r="I18" s="45" t="str">
        <f>HYPERLINK("#"&amp;ADDRESS(ROW(),COLUMN()-1),CHAR(128))</f>
        <v>€</v>
      </c>
      <c r="J18" s="123"/>
      <c r="K18" s="123"/>
      <c r="L18" s="124"/>
      <c r="M18" s="136"/>
      <c r="N18" s="143" t="s">
        <v>91</v>
      </c>
      <c r="O18" s="135"/>
      <c r="P18" s="135"/>
      <c r="Q18" s="135"/>
      <c r="R18" s="135"/>
      <c r="S18" s="135"/>
      <c r="T18" s="144"/>
    </row>
    <row r="19" spans="1:20" ht="16.95" customHeight="1" x14ac:dyDescent="0.3">
      <c r="A19" s="121"/>
      <c r="B19" s="121"/>
      <c r="C19" s="45" t="str">
        <f>HYPERLINK("#"&amp;ADDRESS(ROW(),COLUMN()-1),CHAR(128))</f>
        <v>€</v>
      </c>
      <c r="D19" s="121"/>
      <c r="E19" s="121"/>
      <c r="F19" s="45" t="str">
        <f>HYPERLINK("#"&amp;ADDRESS(ROW(),COLUMN()-1),CHAR(128))</f>
        <v>€</v>
      </c>
      <c r="G19" s="121"/>
      <c r="H19" s="121"/>
      <c r="I19" s="45" t="str">
        <f>HYPERLINK("#"&amp;ADDRESS(ROW(),COLUMN()-1),CHAR(128))</f>
        <v>€</v>
      </c>
      <c r="J19" s="123"/>
      <c r="K19" s="123"/>
      <c r="L19" s="124"/>
      <c r="M19" s="136"/>
      <c r="N19" s="143"/>
      <c r="O19" s="135"/>
      <c r="P19" s="135"/>
      <c r="Q19" s="135"/>
      <c r="R19" s="135"/>
      <c r="S19" s="135"/>
      <c r="T19" s="144"/>
    </row>
    <row r="20" spans="1:20" ht="16.95" customHeight="1" x14ac:dyDescent="0.3">
      <c r="A20" s="121"/>
      <c r="B20" s="121"/>
      <c r="C20" s="121"/>
      <c r="D20" s="121"/>
      <c r="E20" s="121"/>
      <c r="F20" s="121"/>
      <c r="G20" s="121"/>
      <c r="H20" s="121"/>
      <c r="I20" s="121"/>
      <c r="J20" s="123"/>
      <c r="K20" s="123"/>
      <c r="L20" s="124"/>
      <c r="M20" s="136"/>
      <c r="N20" s="106" t="s">
        <v>8</v>
      </c>
      <c r="O20" s="107"/>
      <c r="P20" s="107"/>
      <c r="Q20" s="107"/>
      <c r="R20" s="107"/>
      <c r="S20" s="107"/>
      <c r="T20" s="108"/>
    </row>
    <row r="21" spans="1:20" ht="16.95" customHeight="1" x14ac:dyDescent="0.3">
      <c r="A21" s="118"/>
      <c r="B21" s="109"/>
      <c r="C21" s="109"/>
      <c r="D21" s="109"/>
      <c r="E21" s="109"/>
      <c r="F21" s="109"/>
      <c r="G21" s="109"/>
      <c r="H21" s="109"/>
      <c r="I21" s="109"/>
      <c r="J21" s="123"/>
      <c r="K21" s="123"/>
      <c r="L21" s="124"/>
      <c r="M21" s="136"/>
      <c r="N21" s="22" t="s">
        <v>9</v>
      </c>
      <c r="O21" s="23"/>
      <c r="P21" s="132" t="s">
        <v>84</v>
      </c>
      <c r="Q21" s="132"/>
      <c r="R21" s="6"/>
      <c r="S21" s="24" t="s">
        <v>10</v>
      </c>
      <c r="T21" s="40"/>
    </row>
    <row r="22" spans="1:20" ht="16.95" customHeight="1" x14ac:dyDescent="0.3">
      <c r="A22" s="122"/>
      <c r="B22" s="115"/>
      <c r="C22" s="116"/>
      <c r="D22" s="114"/>
      <c r="E22" s="115"/>
      <c r="F22" s="116"/>
      <c r="G22" s="114"/>
      <c r="H22" s="115"/>
      <c r="I22" s="116"/>
      <c r="J22" s="114"/>
      <c r="K22" s="115"/>
      <c r="L22" s="117"/>
      <c r="M22" s="136"/>
      <c r="N22" s="22" t="s">
        <v>10</v>
      </c>
      <c r="O22" s="133"/>
      <c r="P22" s="133"/>
      <c r="Q22" s="133"/>
      <c r="R22" s="133"/>
      <c r="S22" s="133"/>
      <c r="T22" s="134"/>
    </row>
    <row r="23" spans="1:20" ht="13.8" customHeight="1" x14ac:dyDescent="0.3">
      <c r="A23" s="9" t="s">
        <v>2</v>
      </c>
      <c r="B23" s="10">
        <v>2029</v>
      </c>
      <c r="C23" s="46" t="str">
        <f>HYPERLINK("#"&amp;ADDRESS(ROW(),COLUMN()-1),CHAR(128))</f>
        <v>€</v>
      </c>
      <c r="D23" s="10" t="s">
        <v>3</v>
      </c>
      <c r="E23" s="10">
        <v>2030</v>
      </c>
      <c r="F23" s="46" t="str">
        <f>HYPERLINK("#"&amp;ADDRESS(ROW(),COLUMN()-1),CHAR(128))</f>
        <v>€</v>
      </c>
      <c r="G23" s="10" t="s">
        <v>4</v>
      </c>
      <c r="H23" s="10">
        <v>2030</v>
      </c>
      <c r="I23" s="46" t="str">
        <f>HYPERLINK("#"&amp;ADDRESS(ROW(),COLUMN()-1),CHAR(128))</f>
        <v>€</v>
      </c>
      <c r="J23" s="10" t="s">
        <v>5</v>
      </c>
      <c r="K23" s="10">
        <v>2030</v>
      </c>
      <c r="L23" s="37" t="str">
        <f>HYPERLINK("#"&amp;ADDRESS(ROW(),COLUMN()-1),CHAR(128))</f>
        <v>€</v>
      </c>
      <c r="M23" s="136"/>
      <c r="N23" s="22" t="s">
        <v>11</v>
      </c>
      <c r="O23" s="25" t="s">
        <v>93</v>
      </c>
      <c r="P23" s="23"/>
      <c r="Q23" s="23"/>
      <c r="R23" s="23"/>
      <c r="S23" s="23"/>
      <c r="T23" s="11"/>
    </row>
    <row r="24" spans="1:20" ht="16.95" customHeight="1" x14ac:dyDescent="0.3">
      <c r="A24" s="121"/>
      <c r="B24" s="121"/>
      <c r="C24" s="45" t="str">
        <f>HYPERLINK("#"&amp;ADDRESS(ROW(),COLUMN()-1),CHAR(128))</f>
        <v>€</v>
      </c>
      <c r="D24" s="121"/>
      <c r="E24" s="121"/>
      <c r="F24" s="45" t="str">
        <f>HYPERLINK("#"&amp;ADDRESS(ROW(),COLUMN()-1),CHAR(128))</f>
        <v>€</v>
      </c>
      <c r="G24" s="121"/>
      <c r="H24" s="121"/>
      <c r="I24" s="45" t="str">
        <f>HYPERLINK("#"&amp;ADDRESS(ROW(),COLUMN()-1),CHAR(128))</f>
        <v>€</v>
      </c>
      <c r="J24" s="119"/>
      <c r="K24" s="119"/>
      <c r="L24" s="120"/>
      <c r="M24" s="136"/>
      <c r="N24" s="22" t="s">
        <v>19</v>
      </c>
      <c r="O24" s="121"/>
      <c r="P24" s="121"/>
      <c r="Q24" s="24" t="s">
        <v>21</v>
      </c>
      <c r="R24" s="145"/>
      <c r="S24" s="145"/>
      <c r="T24" s="146"/>
    </row>
    <row r="25" spans="1:20" ht="16.95" customHeight="1" x14ac:dyDescent="0.3">
      <c r="A25" s="121"/>
      <c r="B25" s="121"/>
      <c r="C25" s="45" t="str">
        <f>HYPERLINK("#"&amp;ADDRESS(ROW(),COLUMN()-1),CHAR(128))</f>
        <v>€</v>
      </c>
      <c r="D25" s="121"/>
      <c r="E25" s="121"/>
      <c r="F25" s="45" t="str">
        <f>HYPERLINK("#"&amp;ADDRESS(ROW(),COLUMN()-1),CHAR(128))</f>
        <v>€</v>
      </c>
      <c r="G25" s="121"/>
      <c r="H25" s="121"/>
      <c r="I25" s="45" t="str">
        <f>HYPERLINK("#"&amp;ADDRESS(ROW(),COLUMN()-1),CHAR(128))</f>
        <v>€</v>
      </c>
      <c r="J25" s="119"/>
      <c r="K25" s="119"/>
      <c r="L25" s="120"/>
      <c r="M25" s="136"/>
      <c r="N25" s="26" t="s">
        <v>20</v>
      </c>
      <c r="O25" s="169"/>
      <c r="P25" s="169"/>
      <c r="Q25" s="27" t="s">
        <v>22</v>
      </c>
      <c r="R25" s="167"/>
      <c r="S25" s="167"/>
      <c r="T25" s="168"/>
    </row>
    <row r="26" spans="1:20" ht="16.95" customHeight="1" x14ac:dyDescent="0.3">
      <c r="A26" s="109"/>
      <c r="B26" s="109"/>
      <c r="C26" s="109"/>
      <c r="D26" s="109"/>
      <c r="E26" s="109"/>
      <c r="F26" s="109"/>
      <c r="G26" s="109"/>
      <c r="H26" s="109"/>
      <c r="I26" s="109"/>
      <c r="J26" s="119"/>
      <c r="K26" s="119"/>
      <c r="L26" s="120"/>
      <c r="M26" s="136"/>
      <c r="N26" s="170" t="s">
        <v>85</v>
      </c>
      <c r="O26" s="171"/>
      <c r="P26" s="171"/>
      <c r="Q26" s="171"/>
      <c r="R26" s="171"/>
      <c r="S26" s="171"/>
      <c r="T26" s="172"/>
    </row>
    <row r="27" spans="1:20" ht="16.95" customHeight="1" x14ac:dyDescent="0.3">
      <c r="A27" s="118"/>
      <c r="B27" s="109"/>
      <c r="C27" s="109"/>
      <c r="D27" s="109"/>
      <c r="E27" s="109"/>
      <c r="F27" s="109"/>
      <c r="G27" s="109"/>
      <c r="H27" s="109"/>
      <c r="I27" s="109"/>
      <c r="J27" s="119"/>
      <c r="K27" s="119"/>
      <c r="L27" s="120"/>
      <c r="M27" s="136"/>
      <c r="N27" s="173" t="s">
        <v>89</v>
      </c>
      <c r="O27" s="174"/>
      <c r="P27" s="174"/>
      <c r="Q27" s="174"/>
      <c r="R27" s="174"/>
      <c r="S27" s="174"/>
      <c r="T27" s="175"/>
    </row>
    <row r="28" spans="1:20" ht="16.95" customHeight="1" x14ac:dyDescent="0.3">
      <c r="A28" s="122"/>
      <c r="B28" s="115"/>
      <c r="C28" s="115"/>
      <c r="D28" s="113"/>
      <c r="E28" s="113"/>
      <c r="F28" s="113"/>
      <c r="G28" s="114"/>
      <c r="H28" s="115"/>
      <c r="I28" s="116"/>
      <c r="J28" s="114"/>
      <c r="K28" s="115"/>
      <c r="L28" s="117"/>
      <c r="M28" s="136"/>
      <c r="N28" s="125" t="s">
        <v>151</v>
      </c>
      <c r="O28" s="123"/>
      <c r="P28" s="123"/>
      <c r="Q28" s="123"/>
      <c r="R28" s="123"/>
      <c r="S28" s="123"/>
      <c r="T28" s="124"/>
    </row>
    <row r="29" spans="1:20" ht="13.8" customHeight="1" x14ac:dyDescent="0.3">
      <c r="A29" s="9" t="s">
        <v>2</v>
      </c>
      <c r="B29" s="10">
        <v>2030</v>
      </c>
      <c r="C29" s="35" t="str">
        <f>HYPERLINK("#"&amp;ADDRESS(ROW(),COLUMN()-1),CHAR(128))</f>
        <v>€</v>
      </c>
      <c r="D29" s="47" t="s">
        <v>3</v>
      </c>
      <c r="E29" s="47">
        <v>2031</v>
      </c>
      <c r="F29" s="48" t="str">
        <f>HYPERLINK("#"&amp;ADDRESS(ROW(),COLUMN()-1),CHAR(128))</f>
        <v>€</v>
      </c>
      <c r="G29" s="47" t="s">
        <v>4</v>
      </c>
      <c r="H29" s="47">
        <v>2031</v>
      </c>
      <c r="I29" s="48" t="str">
        <f>HYPERLINK("#"&amp;ADDRESS(ROW(),COLUMN()-1),CHAR(128))</f>
        <v>€</v>
      </c>
      <c r="J29" s="10" t="s">
        <v>5</v>
      </c>
      <c r="K29" s="10">
        <v>2031</v>
      </c>
      <c r="L29" s="37" t="str">
        <f>HYPERLINK("#"&amp;ADDRESS(ROW(),COLUMN()-1),CHAR(128))</f>
        <v>€</v>
      </c>
      <c r="M29" s="136"/>
      <c r="N29" s="126" t="s">
        <v>152</v>
      </c>
      <c r="O29" s="127"/>
      <c r="P29" s="127"/>
      <c r="Q29" s="127"/>
      <c r="R29" s="127"/>
      <c r="S29" s="127"/>
      <c r="T29" s="128"/>
    </row>
    <row r="30" spans="1:20" ht="16.95" customHeight="1" x14ac:dyDescent="0.3">
      <c r="A30" s="118"/>
      <c r="B30" s="109"/>
      <c r="C30" s="109"/>
      <c r="D30" s="109"/>
      <c r="E30" s="109"/>
      <c r="F30" s="109"/>
      <c r="G30" s="109"/>
      <c r="H30" s="109"/>
      <c r="I30" s="109"/>
      <c r="J30" s="119"/>
      <c r="K30" s="119"/>
      <c r="L30" s="120"/>
      <c r="M30" s="136"/>
      <c r="N30" s="125"/>
      <c r="O30" s="123"/>
      <c r="P30" s="123"/>
      <c r="Q30" s="123"/>
      <c r="R30" s="123"/>
      <c r="S30" s="123"/>
      <c r="T30" s="124"/>
    </row>
    <row r="31" spans="1:20" ht="16.95" customHeight="1" x14ac:dyDescent="0.3">
      <c r="A31" s="118"/>
      <c r="B31" s="109"/>
      <c r="C31" s="109"/>
      <c r="D31" s="109"/>
      <c r="E31" s="109"/>
      <c r="F31" s="109"/>
      <c r="G31" s="109"/>
      <c r="H31" s="109"/>
      <c r="I31" s="109"/>
      <c r="J31" s="119"/>
      <c r="K31" s="119"/>
      <c r="L31" s="120"/>
      <c r="M31" s="136"/>
      <c r="N31" s="125"/>
      <c r="O31" s="123"/>
      <c r="P31" s="123"/>
      <c r="Q31" s="123"/>
      <c r="R31" s="123"/>
      <c r="S31" s="123"/>
      <c r="T31" s="124"/>
    </row>
    <row r="32" spans="1:20" ht="16.95" customHeight="1" x14ac:dyDescent="0.3">
      <c r="A32" s="118"/>
      <c r="B32" s="109"/>
      <c r="C32" s="109"/>
      <c r="D32" s="109"/>
      <c r="E32" s="109"/>
      <c r="F32" s="109"/>
      <c r="G32" s="109"/>
      <c r="H32" s="109"/>
      <c r="I32" s="109"/>
      <c r="J32" s="119"/>
      <c r="K32" s="119"/>
      <c r="L32" s="120"/>
      <c r="M32" s="136"/>
      <c r="N32" s="129"/>
      <c r="O32" s="130"/>
      <c r="P32" s="130"/>
      <c r="Q32" s="130"/>
      <c r="R32" s="130"/>
      <c r="S32" s="130"/>
      <c r="T32" s="131"/>
    </row>
    <row r="33" spans="1:20" ht="16.95" customHeight="1" thickBot="1" x14ac:dyDescent="0.35">
      <c r="A33" s="118"/>
      <c r="B33" s="109"/>
      <c r="C33" s="109"/>
      <c r="D33" s="109"/>
      <c r="E33" s="109"/>
      <c r="F33" s="109"/>
      <c r="G33" s="109"/>
      <c r="H33" s="109"/>
      <c r="I33" s="109"/>
      <c r="J33" s="119"/>
      <c r="K33" s="119"/>
      <c r="L33" s="120"/>
      <c r="M33" s="136"/>
      <c r="N33" s="43"/>
    </row>
    <row r="34" spans="1:20" ht="16.95" customHeight="1" x14ac:dyDescent="0.3">
      <c r="A34" s="122"/>
      <c r="B34" s="115"/>
      <c r="C34" s="115"/>
      <c r="D34" s="113"/>
      <c r="E34" s="113"/>
      <c r="F34" s="113"/>
      <c r="G34" s="114"/>
      <c r="H34" s="115"/>
      <c r="I34" s="116"/>
      <c r="J34" s="114"/>
      <c r="K34" s="115"/>
      <c r="L34" s="117"/>
      <c r="M34" s="136"/>
      <c r="N34" s="75" t="s">
        <v>142</v>
      </c>
      <c r="O34" s="105" t="s">
        <v>141</v>
      </c>
      <c r="P34" s="76" t="s">
        <v>198</v>
      </c>
      <c r="Q34" s="76"/>
      <c r="R34" s="76"/>
      <c r="S34" s="76"/>
      <c r="T34" s="77"/>
    </row>
    <row r="35" spans="1:20" ht="15.6" x14ac:dyDescent="0.3">
      <c r="A35" s="9" t="s">
        <v>2</v>
      </c>
      <c r="B35" s="10">
        <v>2031</v>
      </c>
      <c r="C35" s="35" t="str">
        <f>HYPERLINK("#"&amp;ADDRESS(ROW(),COLUMN()-1),CHAR(128))</f>
        <v>€</v>
      </c>
      <c r="D35" s="47" t="s">
        <v>3</v>
      </c>
      <c r="E35" s="47">
        <v>2032</v>
      </c>
      <c r="F35" s="48" t="str">
        <f>HYPERLINK("#"&amp;ADDRESS(ROW(),COLUMN()-1),CHAR(128))</f>
        <v>€</v>
      </c>
      <c r="G35" s="47" t="s">
        <v>4</v>
      </c>
      <c r="H35" s="47">
        <v>2032</v>
      </c>
      <c r="I35" s="48" t="str">
        <f>HYPERLINK("#"&amp;ADDRESS(ROW(),COLUMN()-1),CHAR(128))</f>
        <v>€</v>
      </c>
      <c r="J35" s="10" t="s">
        <v>5</v>
      </c>
      <c r="K35" s="10">
        <v>2032</v>
      </c>
      <c r="L35" s="37" t="str">
        <f>HYPERLINK("#"&amp;ADDRESS(ROW(),COLUMN()-1),CHAR(128))</f>
        <v>€</v>
      </c>
      <c r="N35" s="78" t="s">
        <v>139</v>
      </c>
      <c r="O35" s="103" t="b">
        <v>0</v>
      </c>
      <c r="P35" s="109"/>
      <c r="Q35" s="109"/>
      <c r="R35" s="109"/>
      <c r="S35" s="109"/>
      <c r="T35" s="110"/>
    </row>
    <row r="36" spans="1:20" x14ac:dyDescent="0.3">
      <c r="A36" s="118"/>
      <c r="B36" s="109"/>
      <c r="C36" s="109"/>
      <c r="D36" s="109"/>
      <c r="E36" s="109"/>
      <c r="F36" s="109"/>
      <c r="G36" s="109"/>
      <c r="H36" s="109"/>
      <c r="I36" s="109"/>
      <c r="J36" s="119"/>
      <c r="K36" s="119"/>
      <c r="L36" s="120"/>
      <c r="N36" s="78" t="s">
        <v>140</v>
      </c>
      <c r="O36" s="103" t="b">
        <v>0</v>
      </c>
      <c r="P36" s="109"/>
      <c r="Q36" s="109"/>
      <c r="R36" s="109"/>
      <c r="S36" s="109"/>
      <c r="T36" s="110"/>
    </row>
    <row r="37" spans="1:20" x14ac:dyDescent="0.3">
      <c r="A37" s="118"/>
      <c r="B37" s="109"/>
      <c r="C37" s="109"/>
      <c r="D37" s="109"/>
      <c r="E37" s="109"/>
      <c r="F37" s="109"/>
      <c r="G37" s="109"/>
      <c r="H37" s="109"/>
      <c r="I37" s="109"/>
      <c r="J37" s="119"/>
      <c r="K37" s="119"/>
      <c r="L37" s="120"/>
      <c r="N37" s="78" t="s">
        <v>143</v>
      </c>
      <c r="O37" s="103" t="b">
        <v>0</v>
      </c>
      <c r="P37" s="109"/>
      <c r="Q37" s="109"/>
      <c r="R37" s="109"/>
      <c r="S37" s="109"/>
      <c r="T37" s="110"/>
    </row>
    <row r="38" spans="1:20" x14ac:dyDescent="0.3">
      <c r="A38" s="118"/>
      <c r="B38" s="109"/>
      <c r="C38" s="109"/>
      <c r="D38" s="109"/>
      <c r="E38" s="109"/>
      <c r="F38" s="109"/>
      <c r="G38" s="109"/>
      <c r="H38" s="109"/>
      <c r="I38" s="109"/>
      <c r="J38" s="119"/>
      <c r="K38" s="119"/>
      <c r="L38" s="120"/>
      <c r="N38" s="78" t="s">
        <v>168</v>
      </c>
      <c r="O38" s="103" t="b">
        <v>0</v>
      </c>
      <c r="P38" s="109"/>
      <c r="Q38" s="109"/>
      <c r="R38" s="109"/>
      <c r="S38" s="109"/>
      <c r="T38" s="110"/>
    </row>
    <row r="39" spans="1:20" x14ac:dyDescent="0.3">
      <c r="A39" s="118"/>
      <c r="B39" s="109"/>
      <c r="C39" s="109"/>
      <c r="D39" s="109"/>
      <c r="E39" s="109"/>
      <c r="F39" s="109"/>
      <c r="G39" s="109"/>
      <c r="H39" s="109"/>
      <c r="I39" s="109"/>
      <c r="J39" s="119"/>
      <c r="K39" s="119"/>
      <c r="L39" s="120"/>
      <c r="N39" s="78" t="s">
        <v>149</v>
      </c>
      <c r="O39" s="103" t="b">
        <v>0</v>
      </c>
      <c r="P39" s="109"/>
      <c r="Q39" s="109"/>
      <c r="R39" s="109"/>
      <c r="S39" s="109"/>
      <c r="T39" s="110"/>
    </row>
    <row r="40" spans="1:20" x14ac:dyDescent="0.3">
      <c r="A40" s="113"/>
      <c r="B40" s="113"/>
      <c r="C40" s="113"/>
      <c r="D40" s="113"/>
      <c r="E40" s="113"/>
      <c r="F40" s="113"/>
      <c r="G40" s="114"/>
      <c r="H40" s="115"/>
      <c r="I40" s="116"/>
      <c r="J40" s="114"/>
      <c r="K40" s="115"/>
      <c r="L40" s="117"/>
      <c r="N40" s="78" t="s">
        <v>148</v>
      </c>
      <c r="O40" s="103" t="b">
        <v>0</v>
      </c>
      <c r="P40" s="109"/>
      <c r="Q40" s="109"/>
      <c r="R40" s="109"/>
      <c r="S40" s="109"/>
      <c r="T40" s="110"/>
    </row>
    <row r="41" spans="1:20" x14ac:dyDescent="0.3">
      <c r="N41" s="78" t="s">
        <v>147</v>
      </c>
      <c r="O41" s="103" t="b">
        <v>0</v>
      </c>
      <c r="P41" s="109"/>
      <c r="Q41" s="109"/>
      <c r="R41" s="109"/>
      <c r="S41" s="109"/>
      <c r="T41" s="110"/>
    </row>
    <row r="42" spans="1:20" x14ac:dyDescent="0.3">
      <c r="N42" s="78" t="s">
        <v>137</v>
      </c>
      <c r="O42" s="103" t="b">
        <v>0</v>
      </c>
      <c r="P42" s="109"/>
      <c r="Q42" s="109"/>
      <c r="R42" s="109"/>
      <c r="S42" s="109"/>
      <c r="T42" s="110"/>
    </row>
    <row r="43" spans="1:20" x14ac:dyDescent="0.3">
      <c r="N43" s="78" t="s">
        <v>138</v>
      </c>
      <c r="O43" s="103" t="b">
        <v>0</v>
      </c>
      <c r="P43" s="109"/>
      <c r="Q43" s="109"/>
      <c r="R43" s="109"/>
      <c r="S43" s="109"/>
      <c r="T43" s="110"/>
    </row>
    <row r="44" spans="1:20" x14ac:dyDescent="0.3">
      <c r="N44" s="78" t="s">
        <v>144</v>
      </c>
      <c r="O44" s="103" t="b">
        <v>0</v>
      </c>
      <c r="P44" s="109"/>
      <c r="Q44" s="109"/>
      <c r="R44" s="109"/>
      <c r="S44" s="109"/>
      <c r="T44" s="110"/>
    </row>
    <row r="45" spans="1:20" ht="15" thickBot="1" x14ac:dyDescent="0.35">
      <c r="N45" s="79" t="s">
        <v>145</v>
      </c>
      <c r="O45" s="104" t="b">
        <v>0</v>
      </c>
      <c r="P45" s="111"/>
      <c r="Q45" s="111"/>
      <c r="R45" s="111"/>
      <c r="S45" s="111"/>
      <c r="T45" s="112"/>
    </row>
  </sheetData>
  <dataConsolidate/>
  <mergeCells count="149">
    <mergeCell ref="A34:C34"/>
    <mergeCell ref="D28:F28"/>
    <mergeCell ref="R25:T25"/>
    <mergeCell ref="A16:C16"/>
    <mergeCell ref="D34:F34"/>
    <mergeCell ref="D30:F30"/>
    <mergeCell ref="D31:F31"/>
    <mergeCell ref="G24:H24"/>
    <mergeCell ref="D14:F14"/>
    <mergeCell ref="D32:F32"/>
    <mergeCell ref="D33:F33"/>
    <mergeCell ref="G33:I33"/>
    <mergeCell ref="O25:P25"/>
    <mergeCell ref="N26:T26"/>
    <mergeCell ref="N27:T27"/>
    <mergeCell ref="A28:C28"/>
    <mergeCell ref="J34:L34"/>
    <mergeCell ref="G34:I34"/>
    <mergeCell ref="G18:H18"/>
    <mergeCell ref="G19:H19"/>
    <mergeCell ref="G16:I16"/>
    <mergeCell ref="A30:C30"/>
    <mergeCell ref="A31:C31"/>
    <mergeCell ref="D27:F27"/>
    <mergeCell ref="A1:T1"/>
    <mergeCell ref="A2:T2"/>
    <mergeCell ref="N4:T4"/>
    <mergeCell ref="O6:T7"/>
    <mergeCell ref="O8:T9"/>
    <mergeCell ref="O10:T11"/>
    <mergeCell ref="O12:T13"/>
    <mergeCell ref="O14:T15"/>
    <mergeCell ref="O16:T17"/>
    <mergeCell ref="N12:N13"/>
    <mergeCell ref="N14:N15"/>
    <mergeCell ref="N16:N17"/>
    <mergeCell ref="N6:N7"/>
    <mergeCell ref="N8:N9"/>
    <mergeCell ref="N10:N11"/>
    <mergeCell ref="J12:L15"/>
    <mergeCell ref="A8:C8"/>
    <mergeCell ref="A9:C9"/>
    <mergeCell ref="D8:F8"/>
    <mergeCell ref="A6:B6"/>
    <mergeCell ref="D6:E6"/>
    <mergeCell ref="D7:E7"/>
    <mergeCell ref="A12:B12"/>
    <mergeCell ref="G6:H6"/>
    <mergeCell ref="A18:B18"/>
    <mergeCell ref="A19:B19"/>
    <mergeCell ref="D18:E18"/>
    <mergeCell ref="D19:E19"/>
    <mergeCell ref="A20:C20"/>
    <mergeCell ref="A21:C21"/>
    <mergeCell ref="O18:T19"/>
    <mergeCell ref="A32:C32"/>
    <mergeCell ref="A33:C33"/>
    <mergeCell ref="O24:P24"/>
    <mergeCell ref="R24:T24"/>
    <mergeCell ref="A22:C22"/>
    <mergeCell ref="D22:F22"/>
    <mergeCell ref="G22:I22"/>
    <mergeCell ref="J22:L22"/>
    <mergeCell ref="G25:H25"/>
    <mergeCell ref="A24:B24"/>
    <mergeCell ref="A25:B25"/>
    <mergeCell ref="D24:E24"/>
    <mergeCell ref="D25:E25"/>
    <mergeCell ref="A26:C26"/>
    <mergeCell ref="D26:F26"/>
    <mergeCell ref="A27:C27"/>
    <mergeCell ref="G26:I26"/>
    <mergeCell ref="G27:I27"/>
    <mergeCell ref="G28:I28"/>
    <mergeCell ref="J28:L28"/>
    <mergeCell ref="V4:Z4"/>
    <mergeCell ref="O5:P5"/>
    <mergeCell ref="G20:I20"/>
    <mergeCell ref="G21:I21"/>
    <mergeCell ref="M3:M34"/>
    <mergeCell ref="D16:F16"/>
    <mergeCell ref="D15:F15"/>
    <mergeCell ref="G14:I14"/>
    <mergeCell ref="G15:I15"/>
    <mergeCell ref="D20:F20"/>
    <mergeCell ref="D21:F21"/>
    <mergeCell ref="D13:E13"/>
    <mergeCell ref="B4:E4"/>
    <mergeCell ref="H4:K4"/>
    <mergeCell ref="G30:I30"/>
    <mergeCell ref="G31:I31"/>
    <mergeCell ref="G32:I32"/>
    <mergeCell ref="R5:T5"/>
    <mergeCell ref="J16:L16"/>
    <mergeCell ref="J10:L10"/>
    <mergeCell ref="G10:I10"/>
    <mergeCell ref="J6:L9"/>
    <mergeCell ref="J18:L21"/>
    <mergeCell ref="J30:L33"/>
    <mergeCell ref="N28:T28"/>
    <mergeCell ref="N29:T29"/>
    <mergeCell ref="N30:T32"/>
    <mergeCell ref="P21:Q21"/>
    <mergeCell ref="O22:T22"/>
    <mergeCell ref="J24:L27"/>
    <mergeCell ref="N18:N19"/>
    <mergeCell ref="N20:T20"/>
    <mergeCell ref="D12:E12"/>
    <mergeCell ref="D9:F9"/>
    <mergeCell ref="G9:I9"/>
    <mergeCell ref="G12:H12"/>
    <mergeCell ref="G13:H13"/>
    <mergeCell ref="D10:F10"/>
    <mergeCell ref="A10:C10"/>
    <mergeCell ref="A7:B7"/>
    <mergeCell ref="A15:C15"/>
    <mergeCell ref="A14:C14"/>
    <mergeCell ref="A13:B13"/>
    <mergeCell ref="G7:H7"/>
    <mergeCell ref="G8:I8"/>
    <mergeCell ref="A40:C40"/>
    <mergeCell ref="D40:F40"/>
    <mergeCell ref="G40:I40"/>
    <mergeCell ref="J40:L40"/>
    <mergeCell ref="A36:C36"/>
    <mergeCell ref="D36:F36"/>
    <mergeCell ref="G36:I36"/>
    <mergeCell ref="J36:L39"/>
    <mergeCell ref="A37:C37"/>
    <mergeCell ref="D37:F37"/>
    <mergeCell ref="G37:I37"/>
    <mergeCell ref="A38:C38"/>
    <mergeCell ref="D38:F38"/>
    <mergeCell ref="G38:I38"/>
    <mergeCell ref="A39:C39"/>
    <mergeCell ref="D39:F39"/>
    <mergeCell ref="G39:I39"/>
    <mergeCell ref="N3:T3"/>
    <mergeCell ref="P36:T36"/>
    <mergeCell ref="P35:T35"/>
    <mergeCell ref="P45:T45"/>
    <mergeCell ref="P44:T44"/>
    <mergeCell ref="P43:T43"/>
    <mergeCell ref="P42:T42"/>
    <mergeCell ref="P41:T41"/>
    <mergeCell ref="P40:T40"/>
    <mergeCell ref="P39:T39"/>
    <mergeCell ref="P38:T38"/>
    <mergeCell ref="P37:T37"/>
  </mergeCells>
  <hyperlinks>
    <hyperlink ref="K3" r:id="rId1" xr:uid="{C6EB226F-91EE-45D1-A7D9-F2338A1E4D5D}"/>
    <hyperlink ref="N10:N11" r:id="rId2" display="Shadowing &amp; Mentoring" xr:uid="{2FCF7E25-7449-4974-94EA-A638BF6F78A8}"/>
    <hyperlink ref="N12:N13" r:id="rId3" display="Research" xr:uid="{53140D3B-ED30-4EB4-865E-8D67E0728AC1}"/>
    <hyperlink ref="N14:N15" r:id="rId4" display="Clubs/Leadership/Activities" xr:uid="{1D974E35-7E71-4C86-BCC6-68ED7DB1E06B}"/>
    <hyperlink ref="N6:N7" r:id="rId5" display="Volunteering Clinical" xr:uid="{B13C466B-39C4-4A0D-87FB-03A44B128A82}"/>
    <hyperlink ref="N8:N9" r:id="rId6" display="Volunteering Non-Clinical" xr:uid="{F707B77E-DBCE-4CFC-BD25-A1ED6462EABB}"/>
    <hyperlink ref="N5" r:id="rId7" xr:uid="{BD06F47E-4D9A-40BC-8245-B70707747D9C}"/>
    <hyperlink ref="N16:N17" r:id="rId8" display="Summer Experiences" xr:uid="{5A0AE2C2-BF11-469C-887B-E2C348E1D08F}"/>
    <hyperlink ref="N18:N19" r:id="rId9" display="Gap / Bridge Year (s)" xr:uid="{4EB4A6DE-3CA5-46E4-8859-C4A5E89BBB58}"/>
    <hyperlink ref="N29:T29" r:id="rId10" display="Pre-Rec. Chart AAMC Medical Schools" xr:uid="{071E38DF-AC61-46D3-992C-630F59FA04D0}"/>
    <hyperlink ref="N4:T4" r:id="rId11" display="Begin Once Solid Academic  Foundation Established - Often After 2nd Quarter - Typically Lifecycle" xr:uid="{2DD6FE13-A0B8-4BB8-B5B0-A232D266DADC}"/>
  </hyperlinks>
  <pageMargins left="0.7" right="0.7" top="0.75" bottom="0.75" header="0.3" footer="0.3"/>
  <pageSetup orientation="portrait" horizontalDpi="1200" verticalDpi="1200" r:id="rId12"/>
  <drawing r:id="rId13"/>
  <extLst>
    <ext xmlns:x14="http://schemas.microsoft.com/office/spreadsheetml/2009/9/main" uri="{CCE6A557-97BC-4b89-ADB6-D9C93CAAB3DF}">
      <x14:dataValidations xmlns:xm="http://schemas.microsoft.com/office/excel/2006/main" count="4">
        <x14:dataValidation type="list" allowBlank="1" showInputMessage="1" xr:uid="{57C0607F-139C-4715-ADA5-FEA8858BC90F}">
          <x14:formula1>
            <xm:f>Sheet2!$E$3:$E$12</xm:f>
          </x14:formula1>
          <xm:sqref>A12:B13 A24:B25 B6 A18:B19 A6:A7</xm:sqref>
        </x14:dataValidation>
        <x14:dataValidation type="list" allowBlank="1" showInputMessage="1" xr:uid="{13639470-9AC7-475A-AE04-625872528DC1}">
          <x14:formula1>
            <xm:f>Sheet2!$G$3:$G$12</xm:f>
          </x14:formula1>
          <xm:sqref>D12:E13 D6:E7 D24:E25 D18:E19</xm:sqref>
        </x14:dataValidation>
        <x14:dataValidation type="list" allowBlank="1" showInputMessage="1" xr:uid="{B1505132-2A56-4696-9564-1FDD0306A4B5}">
          <x14:formula1>
            <xm:f>Sheet2!$I$3:$I$12</xm:f>
          </x14:formula1>
          <xm:sqref>G24:H25 G12:H13 G6:H7 G18:H19</xm:sqref>
        </x14:dataValidation>
        <x14:dataValidation type="list" allowBlank="1" showInputMessage="1" xr:uid="{E1C27525-562F-420A-AC9F-66A2024B28B1}">
          <x14:formula1>
            <xm:f>Sheet2!$A$3:$A$11</xm:f>
          </x14:formula1>
          <xm:sqref>H29 K29 E29 B29 B23 E23 H23 K23 K17 H17 E17 B17 B11 E11 H11 K11 K5 H5 E5 B5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66699-5072-42DE-B49D-D3AF07F5C90B}">
  <dimension ref="A1:P1048576"/>
  <sheetViews>
    <sheetView zoomScale="120" zoomScaleNormal="120" workbookViewId="0">
      <selection activeCell="C6" sqref="C6"/>
    </sheetView>
  </sheetViews>
  <sheetFormatPr defaultRowHeight="14.4" x14ac:dyDescent="0.3"/>
  <cols>
    <col min="1" max="1" width="22.88671875" customWidth="1"/>
    <col min="2" max="2" width="17.6640625" customWidth="1"/>
    <col min="3" max="3" width="16.33203125" customWidth="1"/>
    <col min="4" max="4" width="2.33203125" customWidth="1"/>
    <col min="5" max="5" width="22.6640625" customWidth="1"/>
    <col min="6" max="6" width="2.33203125" customWidth="1"/>
    <col min="7" max="7" width="18.44140625" customWidth="1"/>
    <col min="8" max="8" width="18.88671875" customWidth="1"/>
    <col min="9" max="9" width="23.44140625" customWidth="1"/>
    <col min="10" max="10" width="15.5546875" customWidth="1"/>
    <col min="11" max="11" width="22" customWidth="1"/>
    <col min="12" max="12" width="55" customWidth="1"/>
  </cols>
  <sheetData>
    <row r="1" spans="1:16" ht="23.4" x14ac:dyDescent="0.45">
      <c r="A1" s="176" t="s">
        <v>26</v>
      </c>
      <c r="B1" s="176"/>
      <c r="C1" s="176"/>
      <c r="D1" s="176"/>
      <c r="E1" s="176"/>
      <c r="F1" s="176"/>
      <c r="G1" s="176"/>
      <c r="H1" s="176"/>
      <c r="I1" s="176"/>
      <c r="J1" s="176"/>
      <c r="K1" s="176"/>
      <c r="L1" s="176"/>
    </row>
    <row r="2" spans="1:16" ht="16.8" customHeight="1" x14ac:dyDescent="0.3">
      <c r="A2" s="177" t="s">
        <v>56</v>
      </c>
      <c r="B2" s="177"/>
      <c r="C2" s="177"/>
      <c r="D2" s="177"/>
      <c r="E2" s="177"/>
      <c r="F2" s="177"/>
      <c r="G2" s="177"/>
      <c r="H2" s="177"/>
      <c r="I2" s="177"/>
      <c r="J2" s="177"/>
      <c r="K2" s="177"/>
      <c r="L2" s="177"/>
    </row>
    <row r="3" spans="1:16" ht="43.8" customHeight="1" x14ac:dyDescent="0.3">
      <c r="A3" s="39" t="s">
        <v>23</v>
      </c>
      <c r="B3" s="39" t="s">
        <v>24</v>
      </c>
      <c r="C3" s="102" t="s">
        <v>197</v>
      </c>
      <c r="D3" s="39"/>
      <c r="E3" s="102" t="s">
        <v>196</v>
      </c>
      <c r="F3" s="39"/>
      <c r="G3" s="39" t="s">
        <v>25</v>
      </c>
      <c r="H3" s="39" t="s">
        <v>27</v>
      </c>
      <c r="I3" s="178" t="s">
        <v>150</v>
      </c>
      <c r="J3" s="178"/>
      <c r="K3" s="178"/>
      <c r="L3" s="178"/>
      <c r="M3" s="4"/>
      <c r="N3" s="4"/>
      <c r="O3" s="4"/>
      <c r="P3" s="4"/>
    </row>
    <row r="4" spans="1:16" ht="34.200000000000003" customHeight="1" x14ac:dyDescent="0.3">
      <c r="A4" s="14" t="s">
        <v>28</v>
      </c>
      <c r="B4" s="14" t="s">
        <v>29</v>
      </c>
      <c r="C4" s="14"/>
      <c r="D4" s="41" t="str">
        <f t="shared" ref="D4:F18" si="0">HYPERLINK("#"&amp;ADDRESS(ROW(),COLUMN()-1),CHAR(128))</f>
        <v>€</v>
      </c>
      <c r="E4" s="14" t="s">
        <v>16</v>
      </c>
      <c r="F4" s="41" t="str">
        <f t="shared" si="0"/>
        <v>€</v>
      </c>
      <c r="G4" s="14" t="s">
        <v>30</v>
      </c>
      <c r="H4" s="14" t="s">
        <v>31</v>
      </c>
      <c r="I4" s="179" t="s">
        <v>32</v>
      </c>
      <c r="J4" s="179"/>
      <c r="K4" s="179"/>
      <c r="L4" s="179"/>
      <c r="N4" s="12"/>
    </row>
    <row r="5" spans="1:16" ht="65.400000000000006" customHeight="1" x14ac:dyDescent="0.3">
      <c r="A5" s="13"/>
      <c r="B5" s="13"/>
      <c r="C5" s="14"/>
      <c r="D5" s="41" t="str">
        <f t="shared" si="0"/>
        <v>€</v>
      </c>
      <c r="E5" s="13"/>
      <c r="F5" s="41" t="str">
        <f t="shared" si="0"/>
        <v>€</v>
      </c>
      <c r="G5" s="13"/>
      <c r="H5" s="13"/>
      <c r="I5" s="180"/>
      <c r="J5" s="180"/>
      <c r="K5" s="180"/>
      <c r="L5" s="180"/>
    </row>
    <row r="6" spans="1:16" ht="46.2" customHeight="1" x14ac:dyDescent="0.3">
      <c r="A6" s="13"/>
      <c r="B6" s="13"/>
      <c r="C6" s="14"/>
      <c r="D6" s="41" t="str">
        <f t="shared" si="0"/>
        <v>€</v>
      </c>
      <c r="E6" s="13"/>
      <c r="F6" s="41" t="str">
        <f t="shared" si="0"/>
        <v>€</v>
      </c>
      <c r="G6" s="13"/>
      <c r="H6" s="13"/>
      <c r="I6" s="123"/>
      <c r="J6" s="123"/>
      <c r="K6" s="123"/>
      <c r="L6" s="123"/>
    </row>
    <row r="7" spans="1:16" ht="46.2" customHeight="1" x14ac:dyDescent="0.3">
      <c r="A7" s="13"/>
      <c r="B7" s="13"/>
      <c r="C7" s="14"/>
      <c r="D7" s="41" t="str">
        <f t="shared" si="0"/>
        <v>€</v>
      </c>
      <c r="E7" s="13"/>
      <c r="F7" s="41" t="str">
        <f t="shared" si="0"/>
        <v>€</v>
      </c>
      <c r="G7" s="13"/>
      <c r="H7" s="13"/>
      <c r="I7" s="123"/>
      <c r="J7" s="123"/>
      <c r="K7" s="123"/>
      <c r="L7" s="123"/>
    </row>
    <row r="8" spans="1:16" ht="46.2" customHeight="1" x14ac:dyDescent="0.3">
      <c r="A8" s="13"/>
      <c r="B8" s="13"/>
      <c r="C8" s="14"/>
      <c r="D8" s="41" t="str">
        <f t="shared" si="0"/>
        <v>€</v>
      </c>
      <c r="E8" s="13"/>
      <c r="F8" s="41" t="str">
        <f t="shared" si="0"/>
        <v>€</v>
      </c>
      <c r="G8" s="13"/>
      <c r="H8" s="13"/>
      <c r="I8" s="123"/>
      <c r="J8" s="123"/>
      <c r="K8" s="123"/>
      <c r="L8" s="123"/>
    </row>
    <row r="9" spans="1:16" ht="46.2" customHeight="1" x14ac:dyDescent="0.3">
      <c r="A9" s="13"/>
      <c r="B9" s="13"/>
      <c r="C9" s="14"/>
      <c r="D9" s="41" t="str">
        <f t="shared" si="0"/>
        <v>€</v>
      </c>
      <c r="E9" s="13"/>
      <c r="F9" s="41" t="str">
        <f t="shared" si="0"/>
        <v>€</v>
      </c>
      <c r="G9" s="13"/>
      <c r="H9" s="13"/>
      <c r="I9" s="123"/>
      <c r="J9" s="123"/>
      <c r="K9" s="123"/>
      <c r="L9" s="123"/>
    </row>
    <row r="10" spans="1:16" ht="46.2" customHeight="1" x14ac:dyDescent="0.3">
      <c r="A10" s="13"/>
      <c r="B10" s="13"/>
      <c r="C10" s="14"/>
      <c r="D10" s="41" t="str">
        <f t="shared" si="0"/>
        <v>€</v>
      </c>
      <c r="E10" s="13"/>
      <c r="F10" s="41" t="str">
        <f t="shared" si="0"/>
        <v>€</v>
      </c>
      <c r="G10" s="13"/>
      <c r="H10" s="13"/>
      <c r="I10" s="123"/>
      <c r="J10" s="123"/>
      <c r="K10" s="123"/>
      <c r="L10" s="123"/>
    </row>
    <row r="11" spans="1:16" ht="46.2" customHeight="1" x14ac:dyDescent="0.3">
      <c r="A11" s="13"/>
      <c r="B11" s="13"/>
      <c r="C11" s="14"/>
      <c r="D11" s="41" t="str">
        <f t="shared" si="0"/>
        <v>€</v>
      </c>
      <c r="E11" s="13"/>
      <c r="F11" s="41" t="str">
        <f t="shared" si="0"/>
        <v>€</v>
      </c>
      <c r="G11" s="13"/>
      <c r="H11" s="13"/>
      <c r="I11" s="123"/>
      <c r="J11" s="123"/>
      <c r="K11" s="123"/>
      <c r="L11" s="123"/>
    </row>
    <row r="12" spans="1:16" ht="46.2" customHeight="1" x14ac:dyDescent="0.3">
      <c r="A12" s="13"/>
      <c r="B12" s="13"/>
      <c r="C12" s="14"/>
      <c r="D12" s="41" t="str">
        <f t="shared" si="0"/>
        <v>€</v>
      </c>
      <c r="E12" s="13"/>
      <c r="F12" s="41" t="str">
        <f t="shared" si="0"/>
        <v>€</v>
      </c>
      <c r="G12" s="13"/>
      <c r="H12" s="13"/>
      <c r="I12" s="123"/>
      <c r="J12" s="123"/>
      <c r="K12" s="123"/>
      <c r="L12" s="123"/>
    </row>
    <row r="13" spans="1:16" ht="46.2" customHeight="1" x14ac:dyDescent="0.3">
      <c r="A13" s="13"/>
      <c r="B13" s="13"/>
      <c r="C13" s="14"/>
      <c r="D13" s="41" t="str">
        <f t="shared" si="0"/>
        <v>€</v>
      </c>
      <c r="E13" s="13"/>
      <c r="F13" s="41" t="str">
        <f t="shared" si="0"/>
        <v>€</v>
      </c>
      <c r="G13" s="13"/>
      <c r="H13" s="13"/>
      <c r="I13" s="123"/>
      <c r="J13" s="123"/>
      <c r="K13" s="123"/>
      <c r="L13" s="123"/>
    </row>
    <row r="14" spans="1:16" ht="46.2" customHeight="1" x14ac:dyDescent="0.3">
      <c r="A14" s="13"/>
      <c r="B14" s="13"/>
      <c r="C14" s="14"/>
      <c r="D14" s="41" t="str">
        <f t="shared" si="0"/>
        <v>€</v>
      </c>
      <c r="E14" s="13"/>
      <c r="F14" s="41" t="str">
        <f t="shared" si="0"/>
        <v>€</v>
      </c>
      <c r="G14" s="13"/>
      <c r="H14" s="13"/>
      <c r="I14" s="123"/>
      <c r="J14" s="123"/>
      <c r="K14" s="123"/>
      <c r="L14" s="123"/>
    </row>
    <row r="15" spans="1:16" ht="46.2" customHeight="1" x14ac:dyDescent="0.3">
      <c r="A15" s="13"/>
      <c r="B15" s="13"/>
      <c r="C15" s="14"/>
      <c r="D15" s="41" t="str">
        <f t="shared" si="0"/>
        <v>€</v>
      </c>
      <c r="E15" s="13"/>
      <c r="F15" s="41" t="str">
        <f t="shared" si="0"/>
        <v>€</v>
      </c>
      <c r="G15" s="13"/>
      <c r="H15" s="13"/>
      <c r="I15" s="123"/>
      <c r="J15" s="123"/>
      <c r="K15" s="123"/>
      <c r="L15" s="123"/>
    </row>
    <row r="16" spans="1:16" ht="46.2" customHeight="1" x14ac:dyDescent="0.3">
      <c r="A16" s="13"/>
      <c r="B16" s="13"/>
      <c r="C16" s="14"/>
      <c r="D16" s="41" t="str">
        <f t="shared" si="0"/>
        <v>€</v>
      </c>
      <c r="E16" s="13"/>
      <c r="F16" s="41" t="str">
        <f t="shared" si="0"/>
        <v>€</v>
      </c>
      <c r="G16" s="13"/>
      <c r="H16" s="13"/>
      <c r="I16" s="123"/>
      <c r="J16" s="123"/>
      <c r="K16" s="123"/>
      <c r="L16" s="123"/>
    </row>
    <row r="17" spans="1:12" ht="46.2" customHeight="1" x14ac:dyDescent="0.3">
      <c r="A17" s="13"/>
      <c r="B17" s="13"/>
      <c r="C17" s="14"/>
      <c r="D17" s="41" t="str">
        <f t="shared" si="0"/>
        <v>€</v>
      </c>
      <c r="E17" s="13"/>
      <c r="F17" s="41" t="str">
        <f t="shared" si="0"/>
        <v>€</v>
      </c>
      <c r="G17" s="13"/>
      <c r="H17" s="13"/>
      <c r="I17" s="123"/>
      <c r="J17" s="123"/>
      <c r="K17" s="123"/>
      <c r="L17" s="123"/>
    </row>
    <row r="18" spans="1:12" ht="46.2" customHeight="1" x14ac:dyDescent="0.3">
      <c r="A18" s="13"/>
      <c r="B18" s="13"/>
      <c r="C18" s="14"/>
      <c r="D18" s="41" t="str">
        <f t="shared" si="0"/>
        <v>€</v>
      </c>
      <c r="E18" s="13"/>
      <c r="F18" s="41" t="str">
        <f t="shared" si="0"/>
        <v>€</v>
      </c>
      <c r="G18" s="13"/>
      <c r="H18" s="13"/>
      <c r="I18" s="123"/>
      <c r="J18" s="123"/>
      <c r="K18" s="123"/>
      <c r="L18" s="123"/>
    </row>
    <row r="1048576" spans="6:6" x14ac:dyDescent="0.3">
      <c r="F1048576" s="41" t="str">
        <f>HYPERLINK("#"&amp;ADDRESS(ROW(),COLUMN()-1),CHAR(128))</f>
        <v>€</v>
      </c>
    </row>
  </sheetData>
  <mergeCells count="18">
    <mergeCell ref="I17:L17"/>
    <mergeCell ref="I18:L18"/>
    <mergeCell ref="I11:L11"/>
    <mergeCell ref="I12:L12"/>
    <mergeCell ref="I13:L13"/>
    <mergeCell ref="I14:L14"/>
    <mergeCell ref="I15:L15"/>
    <mergeCell ref="I16:L16"/>
    <mergeCell ref="I10:L10"/>
    <mergeCell ref="A1:L1"/>
    <mergeCell ref="A2:L2"/>
    <mergeCell ref="I3:L3"/>
    <mergeCell ref="I4:L4"/>
    <mergeCell ref="I5:L5"/>
    <mergeCell ref="I6:L6"/>
    <mergeCell ref="I7:L7"/>
    <mergeCell ref="I8:L8"/>
    <mergeCell ref="I9:L9"/>
  </mergeCells>
  <hyperlinks>
    <hyperlink ref="I3:L3" r:id="rId1" display="Reflection of Experience Ask your self these questions about each experience - What did I learn? What was impactful about this? How has this helped me to become more qualified for my health profession?  How has this experience informed my decision to go to X pre-health professional school?  How has this experience confirmed my value of being a physician/PA/PT etc.? LINK TO COMPETENCIES" xr:uid="{737120BB-57A8-4417-8559-E88DE652A9AF}"/>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A1FBB1EF-9FD2-4A80-848D-E5637A92101A}">
          <x14:formula1>
            <xm:f>Sheet2!$C$1:$C$6</xm:f>
          </x14:formula1>
          <xm:sqref>E4:E18</xm:sqref>
        </x14:dataValidation>
        <x14:dataValidation type="list" allowBlank="1" showInputMessage="1" showErrorMessage="1" xr:uid="{19417C6F-562B-4C95-A039-8CF9003DF50C}">
          <x14:formula1>
            <xm:f>Sheet2!$C$9:$C$27</xm:f>
          </x14:formula1>
          <xm:sqref>C4:C18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687EF-BB68-4CBE-94AF-5CD3492ECC51}">
  <dimension ref="A1:P107"/>
  <sheetViews>
    <sheetView tabSelected="1" topLeftCell="G3" zoomScale="130" zoomScaleNormal="130" workbookViewId="0">
      <selection activeCell="I25" sqref="I25"/>
    </sheetView>
  </sheetViews>
  <sheetFormatPr defaultRowHeight="14.4" x14ac:dyDescent="0.3"/>
  <cols>
    <col min="1" max="1" width="24.88671875" style="16" customWidth="1"/>
    <col min="2" max="2" width="6.33203125" bestFit="1" customWidth="1"/>
    <col min="3" max="4" width="9.33203125" hidden="1" customWidth="1"/>
    <col min="5" max="5" width="14.33203125" style="1" hidden="1" customWidth="1"/>
    <col min="6" max="6" width="14" style="19" hidden="1" customWidth="1"/>
    <col min="7" max="7" width="3.88671875" customWidth="1"/>
    <col min="8" max="8" width="27.21875" style="16" customWidth="1"/>
    <col min="9" max="9" width="9.5546875" style="55" customWidth="1"/>
    <col min="10" max="10" width="9.21875" style="55" customWidth="1"/>
    <col min="11" max="11" width="10" style="56" customWidth="1"/>
    <col min="12" max="12" width="2.88671875" customWidth="1"/>
    <col min="13" max="13" width="17.44140625" customWidth="1"/>
    <col min="14" max="14" width="15.88671875" customWidth="1"/>
    <col min="15" max="15" width="15" customWidth="1"/>
    <col min="16" max="16" width="16.6640625" customWidth="1"/>
  </cols>
  <sheetData>
    <row r="1" spans="1:15" ht="25.8" x14ac:dyDescent="0.5">
      <c r="A1" s="190" t="s">
        <v>100</v>
      </c>
      <c r="B1" s="191"/>
      <c r="C1" s="191"/>
      <c r="D1" s="191"/>
      <c r="E1" s="191"/>
      <c r="F1" s="191"/>
      <c r="G1" s="191"/>
      <c r="H1" s="191"/>
      <c r="I1" s="191"/>
      <c r="J1" s="191"/>
      <c r="K1" s="191"/>
      <c r="L1" s="191"/>
      <c r="M1" s="191"/>
      <c r="N1" s="191"/>
      <c r="O1" s="192"/>
    </row>
    <row r="2" spans="1:15" ht="12.6" customHeight="1" thickBot="1" x14ac:dyDescent="0.35">
      <c r="A2" s="193" t="s">
        <v>101</v>
      </c>
      <c r="B2" s="194"/>
      <c r="C2" s="194"/>
      <c r="D2" s="194"/>
      <c r="E2" s="194"/>
      <c r="F2" s="194"/>
      <c r="G2" s="194"/>
      <c r="H2" s="194"/>
      <c r="I2" s="194"/>
      <c r="J2" s="194"/>
      <c r="K2" s="194"/>
      <c r="L2" s="194"/>
      <c r="M2" s="194"/>
      <c r="N2" s="194"/>
      <c r="O2" s="195"/>
    </row>
    <row r="3" spans="1:15" ht="15" thickBot="1" x14ac:dyDescent="0.35">
      <c r="A3" s="196" t="s">
        <v>171</v>
      </c>
      <c r="B3" s="197"/>
      <c r="C3" s="197"/>
      <c r="D3" s="197"/>
      <c r="E3" s="197"/>
      <c r="F3" s="198"/>
      <c r="H3" s="199" t="s">
        <v>33</v>
      </c>
      <c r="I3" s="200"/>
      <c r="J3" s="200"/>
      <c r="K3" s="201"/>
      <c r="M3" s="202" t="s">
        <v>34</v>
      </c>
      <c r="N3" s="203"/>
      <c r="O3" s="204"/>
    </row>
    <row r="4" spans="1:15" ht="39.6" x14ac:dyDescent="0.3">
      <c r="A4" s="50" t="s">
        <v>35</v>
      </c>
      <c r="B4" s="51" t="s">
        <v>36</v>
      </c>
      <c r="C4" s="51" t="s">
        <v>102</v>
      </c>
      <c r="D4" s="51" t="s">
        <v>103</v>
      </c>
      <c r="E4" s="51" t="s">
        <v>104</v>
      </c>
      <c r="F4" s="52" t="s">
        <v>105</v>
      </c>
      <c r="H4" s="15" t="s">
        <v>35</v>
      </c>
      <c r="I4" s="17" t="s">
        <v>36</v>
      </c>
      <c r="J4" s="17" t="s">
        <v>37</v>
      </c>
      <c r="K4" s="18" t="s">
        <v>38</v>
      </c>
      <c r="M4" s="53" t="s">
        <v>39</v>
      </c>
      <c r="N4" s="54" t="s">
        <v>40</v>
      </c>
      <c r="O4" s="20" t="s">
        <v>41</v>
      </c>
    </row>
    <row r="5" spans="1:15" ht="15" thickBot="1" x14ac:dyDescent="0.35">
      <c r="A5" s="58"/>
      <c r="B5" s="59"/>
      <c r="C5" s="60"/>
      <c r="D5" s="60"/>
      <c r="E5" s="61">
        <f t="shared" ref="E5:F20" si="0">C5/2.66</f>
        <v>0</v>
      </c>
      <c r="F5" s="61">
        <f t="shared" si="0"/>
        <v>0</v>
      </c>
      <c r="H5" s="64" t="s">
        <v>42</v>
      </c>
      <c r="I5" s="65"/>
      <c r="J5" s="66"/>
      <c r="K5" s="65"/>
      <c r="M5" s="49">
        <f>SUM(E5:E56)+SUM(J5:J56)</f>
        <v>0</v>
      </c>
      <c r="N5" s="57">
        <f>SUM(F5:F35)+SUM(K5:K129)</f>
        <v>0</v>
      </c>
      <c r="O5" s="21" t="e">
        <f>N5/M5</f>
        <v>#DIV/0!</v>
      </c>
    </row>
    <row r="6" spans="1:15" ht="15" thickBot="1" x14ac:dyDescent="0.35">
      <c r="A6" s="58"/>
      <c r="B6" s="59"/>
      <c r="C6" s="60"/>
      <c r="D6" s="60"/>
      <c r="E6" s="61">
        <f t="shared" si="0"/>
        <v>0</v>
      </c>
      <c r="F6" s="61">
        <f t="shared" si="0"/>
        <v>0</v>
      </c>
      <c r="H6" s="64" t="s">
        <v>106</v>
      </c>
      <c r="I6" s="65"/>
      <c r="J6" s="66"/>
      <c r="K6" s="65"/>
    </row>
    <row r="7" spans="1:15" ht="14.4" customHeight="1" x14ac:dyDescent="0.3">
      <c r="A7" s="58"/>
      <c r="B7" s="59"/>
      <c r="C7" s="60"/>
      <c r="D7" s="60"/>
      <c r="E7" s="61">
        <f t="shared" si="0"/>
        <v>0</v>
      </c>
      <c r="F7" s="61">
        <f t="shared" si="0"/>
        <v>0</v>
      </c>
      <c r="H7" s="64" t="s">
        <v>107</v>
      </c>
      <c r="I7" s="65"/>
      <c r="J7" s="66"/>
      <c r="K7" s="65"/>
      <c r="M7" s="181" t="s">
        <v>153</v>
      </c>
      <c r="N7" s="182"/>
      <c r="O7" s="183"/>
    </row>
    <row r="8" spans="1:15" x14ac:dyDescent="0.3">
      <c r="A8" s="58"/>
      <c r="B8" s="59"/>
      <c r="C8" s="60"/>
      <c r="D8" s="60"/>
      <c r="E8" s="61">
        <f t="shared" si="0"/>
        <v>0</v>
      </c>
      <c r="F8" s="61">
        <f t="shared" si="0"/>
        <v>0</v>
      </c>
      <c r="H8" s="64" t="s">
        <v>108</v>
      </c>
      <c r="I8" s="65"/>
      <c r="J8" s="66"/>
      <c r="K8" s="65"/>
      <c r="M8" s="184"/>
      <c r="N8" s="185"/>
      <c r="O8" s="186"/>
    </row>
    <row r="9" spans="1:15" x14ac:dyDescent="0.3">
      <c r="A9" s="58"/>
      <c r="B9" s="58"/>
      <c r="C9" s="58"/>
      <c r="D9" s="58"/>
      <c r="E9" s="61">
        <f t="shared" si="0"/>
        <v>0</v>
      </c>
      <c r="F9" s="61">
        <f t="shared" si="0"/>
        <v>0</v>
      </c>
      <c r="H9" s="64" t="s">
        <v>109</v>
      </c>
      <c r="I9" s="65"/>
      <c r="J9" s="66"/>
      <c r="K9" s="65"/>
      <c r="M9" s="184"/>
      <c r="N9" s="185"/>
      <c r="O9" s="186"/>
    </row>
    <row r="10" spans="1:15" x14ac:dyDescent="0.3">
      <c r="A10" s="58"/>
      <c r="B10" s="58"/>
      <c r="C10" s="58"/>
      <c r="D10" s="58"/>
      <c r="E10" s="61">
        <f t="shared" si="0"/>
        <v>0</v>
      </c>
      <c r="F10" s="61">
        <f t="shared" si="0"/>
        <v>0</v>
      </c>
      <c r="H10" s="64" t="s">
        <v>95</v>
      </c>
      <c r="I10" s="65"/>
      <c r="J10" s="66"/>
      <c r="K10" s="65"/>
      <c r="M10" s="184"/>
      <c r="N10" s="185"/>
      <c r="O10" s="186"/>
    </row>
    <row r="11" spans="1:15" x14ac:dyDescent="0.3">
      <c r="A11" s="58"/>
      <c r="B11" s="58"/>
      <c r="C11" s="58"/>
      <c r="D11" s="58"/>
      <c r="E11" s="61">
        <f t="shared" si="0"/>
        <v>0</v>
      </c>
      <c r="F11" s="61">
        <f t="shared" si="0"/>
        <v>0</v>
      </c>
      <c r="H11" s="64" t="s">
        <v>110</v>
      </c>
      <c r="I11" s="65"/>
      <c r="J11" s="66"/>
      <c r="K11" s="65"/>
      <c r="M11" s="184"/>
      <c r="N11" s="185"/>
      <c r="O11" s="186"/>
    </row>
    <row r="12" spans="1:15" x14ac:dyDescent="0.3">
      <c r="A12" s="58"/>
      <c r="B12" s="58"/>
      <c r="C12" s="58"/>
      <c r="D12" s="58"/>
      <c r="E12" s="61">
        <f t="shared" si="0"/>
        <v>0</v>
      </c>
      <c r="F12" s="61">
        <f t="shared" si="0"/>
        <v>0</v>
      </c>
      <c r="H12" s="64" t="s">
        <v>47</v>
      </c>
      <c r="I12" s="65"/>
      <c r="J12" s="66"/>
      <c r="K12" s="65"/>
      <c r="M12" s="184"/>
      <c r="N12" s="185"/>
      <c r="O12" s="186"/>
    </row>
    <row r="13" spans="1:15" ht="15" thickBot="1" x14ac:dyDescent="0.35">
      <c r="A13" s="58"/>
      <c r="B13" s="58"/>
      <c r="C13" s="58"/>
      <c r="D13" s="58"/>
      <c r="E13" s="61">
        <f t="shared" si="0"/>
        <v>0</v>
      </c>
      <c r="F13" s="61">
        <f t="shared" si="0"/>
        <v>0</v>
      </c>
      <c r="H13" s="64" t="s">
        <v>48</v>
      </c>
      <c r="I13" s="65"/>
      <c r="J13" s="66"/>
      <c r="K13" s="65"/>
      <c r="M13" s="187"/>
      <c r="N13" s="188"/>
      <c r="O13" s="189"/>
    </row>
    <row r="14" spans="1:15" x14ac:dyDescent="0.3">
      <c r="A14" s="58"/>
      <c r="B14" s="58"/>
      <c r="C14" s="58"/>
      <c r="D14" s="58"/>
      <c r="E14" s="61">
        <f t="shared" si="0"/>
        <v>0</v>
      </c>
      <c r="F14" s="61">
        <f t="shared" si="0"/>
        <v>0</v>
      </c>
      <c r="H14" s="64" t="s">
        <v>49</v>
      </c>
      <c r="I14" s="65"/>
      <c r="J14" s="66"/>
      <c r="K14" s="65"/>
      <c r="M14" s="181" t="s">
        <v>154</v>
      </c>
      <c r="N14" s="182"/>
      <c r="O14" s="183"/>
    </row>
    <row r="15" spans="1:15" x14ac:dyDescent="0.3">
      <c r="A15" s="58"/>
      <c r="B15" s="58"/>
      <c r="C15" s="58"/>
      <c r="D15" s="58"/>
      <c r="E15" s="61">
        <f t="shared" si="0"/>
        <v>0</v>
      </c>
      <c r="F15" s="61">
        <f t="shared" si="0"/>
        <v>0</v>
      </c>
      <c r="H15" s="64" t="s">
        <v>50</v>
      </c>
      <c r="I15" s="65"/>
      <c r="J15" s="66"/>
      <c r="K15" s="65"/>
      <c r="M15" s="184"/>
      <c r="N15" s="185"/>
      <c r="O15" s="186"/>
    </row>
    <row r="16" spans="1:15" ht="15" thickBot="1" x14ac:dyDescent="0.35">
      <c r="A16" s="58"/>
      <c r="B16" s="58"/>
      <c r="C16" s="58"/>
      <c r="D16" s="58"/>
      <c r="E16" s="61">
        <f t="shared" si="0"/>
        <v>0</v>
      </c>
      <c r="F16" s="61">
        <f t="shared" si="0"/>
        <v>0</v>
      </c>
      <c r="H16" s="64" t="s">
        <v>51</v>
      </c>
      <c r="I16" s="65"/>
      <c r="J16" s="66"/>
      <c r="K16" s="65"/>
      <c r="M16" s="184"/>
      <c r="N16" s="185"/>
      <c r="O16" s="186"/>
    </row>
    <row r="17" spans="1:16" ht="15.6" customHeight="1" x14ac:dyDescent="0.3">
      <c r="A17" s="58"/>
      <c r="B17" s="58"/>
      <c r="C17" s="58"/>
      <c r="D17" s="58"/>
      <c r="E17" s="61">
        <f t="shared" si="0"/>
        <v>0</v>
      </c>
      <c r="F17" s="61">
        <f t="shared" si="0"/>
        <v>0</v>
      </c>
      <c r="H17" s="64" t="s">
        <v>44</v>
      </c>
      <c r="I17" s="65"/>
      <c r="J17" s="66"/>
      <c r="K17" s="65"/>
      <c r="M17" s="82" t="s">
        <v>155</v>
      </c>
      <c r="N17" s="83"/>
      <c r="O17" s="83"/>
      <c r="P17" s="84"/>
    </row>
    <row r="18" spans="1:16" x14ac:dyDescent="0.3">
      <c r="A18" s="58"/>
      <c r="B18" s="58"/>
      <c r="C18" s="58"/>
      <c r="D18" s="58"/>
      <c r="E18" s="61">
        <f t="shared" si="0"/>
        <v>0</v>
      </c>
      <c r="F18" s="61">
        <f t="shared" si="0"/>
        <v>0</v>
      </c>
      <c r="H18" s="64" t="s">
        <v>46</v>
      </c>
      <c r="I18" s="65"/>
      <c r="J18" s="66"/>
      <c r="K18" s="65"/>
      <c r="M18" s="85" t="s">
        <v>36</v>
      </c>
      <c r="N18" s="86" t="s">
        <v>156</v>
      </c>
      <c r="O18" s="87" t="s">
        <v>36</v>
      </c>
      <c r="P18" s="88" t="s">
        <v>157</v>
      </c>
    </row>
    <row r="19" spans="1:16" x14ac:dyDescent="0.3">
      <c r="A19" s="58"/>
      <c r="B19" s="58"/>
      <c r="C19" s="58"/>
      <c r="D19" s="58"/>
      <c r="E19" s="61">
        <f t="shared" si="0"/>
        <v>0</v>
      </c>
      <c r="F19" s="61">
        <f t="shared" si="0"/>
        <v>0</v>
      </c>
      <c r="H19" s="64" t="s">
        <v>43</v>
      </c>
      <c r="I19" s="65"/>
      <c r="J19" s="66"/>
      <c r="K19" s="65"/>
      <c r="M19" s="89" t="s">
        <v>158</v>
      </c>
      <c r="N19" s="90">
        <v>4</v>
      </c>
      <c r="O19" s="91" t="s">
        <v>158</v>
      </c>
      <c r="P19" s="80">
        <v>1.36</v>
      </c>
    </row>
    <row r="20" spans="1:16" x14ac:dyDescent="0.3">
      <c r="A20" s="58"/>
      <c r="B20" s="58"/>
      <c r="C20" s="58"/>
      <c r="D20" s="58"/>
      <c r="E20" s="61">
        <f t="shared" si="0"/>
        <v>0</v>
      </c>
      <c r="F20" s="61">
        <f t="shared" si="0"/>
        <v>0</v>
      </c>
      <c r="H20" s="64" t="s">
        <v>45</v>
      </c>
      <c r="I20" s="65"/>
      <c r="J20" s="66"/>
      <c r="K20" s="65"/>
      <c r="M20" s="92" t="s">
        <v>159</v>
      </c>
      <c r="N20" s="90">
        <v>3.7</v>
      </c>
      <c r="O20" s="93" t="s">
        <v>159</v>
      </c>
      <c r="P20" s="80">
        <v>1.258</v>
      </c>
    </row>
    <row r="21" spans="1:16" x14ac:dyDescent="0.3">
      <c r="A21" s="58"/>
      <c r="B21" s="58"/>
      <c r="C21" s="58"/>
      <c r="D21" s="58"/>
      <c r="E21" s="61">
        <f t="shared" ref="E21:F35" si="1">C21/2.66</f>
        <v>0</v>
      </c>
      <c r="F21" s="61">
        <f t="shared" si="1"/>
        <v>0</v>
      </c>
      <c r="H21" s="64" t="s">
        <v>111</v>
      </c>
      <c r="I21" s="65"/>
      <c r="J21" s="66"/>
      <c r="K21" s="65"/>
      <c r="M21" s="92" t="s">
        <v>160</v>
      </c>
      <c r="N21" s="90">
        <v>3.3</v>
      </c>
      <c r="O21" s="93" t="s">
        <v>160</v>
      </c>
      <c r="P21" s="80">
        <v>1.1220000000000001</v>
      </c>
    </row>
    <row r="22" spans="1:16" x14ac:dyDescent="0.3">
      <c r="A22" s="58"/>
      <c r="B22" s="58"/>
      <c r="C22" s="58"/>
      <c r="D22" s="58"/>
      <c r="E22" s="61">
        <f t="shared" si="1"/>
        <v>0</v>
      </c>
      <c r="F22" s="61">
        <f t="shared" si="1"/>
        <v>0</v>
      </c>
      <c r="H22" s="64" t="s">
        <v>112</v>
      </c>
      <c r="I22" s="65"/>
      <c r="J22" s="66"/>
      <c r="K22" s="65"/>
      <c r="M22" s="92" t="s">
        <v>161</v>
      </c>
      <c r="N22" s="90">
        <v>3</v>
      </c>
      <c r="O22" s="93" t="s">
        <v>161</v>
      </c>
      <c r="P22" s="80">
        <v>1.02</v>
      </c>
    </row>
    <row r="23" spans="1:16" x14ac:dyDescent="0.3">
      <c r="A23" s="58"/>
      <c r="B23" s="58"/>
      <c r="C23" s="58"/>
      <c r="D23" s="58"/>
      <c r="E23" s="61">
        <f t="shared" si="1"/>
        <v>0</v>
      </c>
      <c r="F23" s="61">
        <f t="shared" si="1"/>
        <v>0</v>
      </c>
      <c r="H23" s="64" t="s">
        <v>113</v>
      </c>
      <c r="I23" s="65"/>
      <c r="J23" s="66"/>
      <c r="K23" s="65"/>
      <c r="M23" s="92" t="s">
        <v>162</v>
      </c>
      <c r="N23" s="90">
        <v>2.7</v>
      </c>
      <c r="O23" s="93" t="s">
        <v>162</v>
      </c>
      <c r="P23" s="80">
        <v>0.91800000000000004</v>
      </c>
    </row>
    <row r="24" spans="1:16" x14ac:dyDescent="0.3">
      <c r="A24" s="58"/>
      <c r="B24" s="58"/>
      <c r="C24" s="58"/>
      <c r="D24" s="58"/>
      <c r="E24" s="61">
        <f t="shared" si="1"/>
        <v>0</v>
      </c>
      <c r="F24" s="61">
        <f t="shared" si="1"/>
        <v>0</v>
      </c>
      <c r="H24" s="64" t="s">
        <v>52</v>
      </c>
      <c r="I24" s="65"/>
      <c r="J24" s="66"/>
      <c r="K24" s="65"/>
      <c r="M24" s="92" t="s">
        <v>163</v>
      </c>
      <c r="N24" s="90">
        <v>2.2999999999999998</v>
      </c>
      <c r="O24" s="93" t="s">
        <v>163</v>
      </c>
      <c r="P24" s="80">
        <v>0.78200000000000003</v>
      </c>
    </row>
    <row r="25" spans="1:16" x14ac:dyDescent="0.3">
      <c r="A25" s="58"/>
      <c r="B25" s="58"/>
      <c r="C25" s="58"/>
      <c r="D25" s="58"/>
      <c r="E25" s="61">
        <f t="shared" si="1"/>
        <v>0</v>
      </c>
      <c r="F25" s="61">
        <f t="shared" si="1"/>
        <v>0</v>
      </c>
      <c r="H25" s="64" t="s">
        <v>53</v>
      </c>
      <c r="I25" s="65"/>
      <c r="J25" s="66"/>
      <c r="K25" s="65"/>
      <c r="M25" s="92" t="s">
        <v>164</v>
      </c>
      <c r="N25" s="90">
        <v>2</v>
      </c>
      <c r="O25" s="93" t="s">
        <v>164</v>
      </c>
      <c r="P25" s="80">
        <v>0.68</v>
      </c>
    </row>
    <row r="26" spans="1:16" x14ac:dyDescent="0.3">
      <c r="A26" s="58"/>
      <c r="B26" s="58"/>
      <c r="C26" s="58"/>
      <c r="D26" s="58"/>
      <c r="E26" s="61">
        <f t="shared" si="1"/>
        <v>0</v>
      </c>
      <c r="F26" s="61">
        <f t="shared" si="1"/>
        <v>0</v>
      </c>
      <c r="H26" s="64" t="s">
        <v>54</v>
      </c>
      <c r="I26" s="65"/>
      <c r="J26" s="66"/>
      <c r="K26" s="65"/>
      <c r="M26" s="92" t="s">
        <v>165</v>
      </c>
      <c r="N26" s="90">
        <v>1.7</v>
      </c>
      <c r="O26" s="93" t="s">
        <v>165</v>
      </c>
      <c r="P26" s="80">
        <v>0.57799999999999996</v>
      </c>
    </row>
    <row r="27" spans="1:16" x14ac:dyDescent="0.3">
      <c r="A27" s="58"/>
      <c r="B27" s="58"/>
      <c r="C27" s="58"/>
      <c r="D27" s="58"/>
      <c r="E27" s="61">
        <f t="shared" si="1"/>
        <v>0</v>
      </c>
      <c r="F27" s="61">
        <f t="shared" si="1"/>
        <v>0</v>
      </c>
      <c r="H27" s="64" t="s">
        <v>94</v>
      </c>
      <c r="I27" s="65"/>
      <c r="J27" s="66"/>
      <c r="K27" s="65"/>
      <c r="M27" s="92" t="s">
        <v>166</v>
      </c>
      <c r="N27" s="90">
        <v>1</v>
      </c>
      <c r="O27" s="93" t="s">
        <v>166</v>
      </c>
      <c r="P27" s="80">
        <v>0.34</v>
      </c>
    </row>
    <row r="28" spans="1:16" ht="15" thickBot="1" x14ac:dyDescent="0.35">
      <c r="A28" s="58"/>
      <c r="B28" s="58"/>
      <c r="C28" s="58"/>
      <c r="D28" s="58"/>
      <c r="E28" s="61">
        <f t="shared" si="1"/>
        <v>0</v>
      </c>
      <c r="F28" s="61">
        <f t="shared" si="1"/>
        <v>0</v>
      </c>
      <c r="H28" s="64" t="s">
        <v>94</v>
      </c>
      <c r="I28" s="65"/>
      <c r="J28" s="66"/>
      <c r="K28" s="65"/>
      <c r="M28" s="94" t="s">
        <v>167</v>
      </c>
      <c r="N28" s="95">
        <v>0</v>
      </c>
      <c r="O28" s="96" t="s">
        <v>167</v>
      </c>
      <c r="P28" s="81">
        <v>0</v>
      </c>
    </row>
    <row r="29" spans="1:16" x14ac:dyDescent="0.3">
      <c r="A29" s="58"/>
      <c r="B29" s="58"/>
      <c r="C29" s="58"/>
      <c r="D29" s="58"/>
      <c r="E29" s="61">
        <f t="shared" si="1"/>
        <v>0</v>
      </c>
      <c r="F29" s="61">
        <f t="shared" si="1"/>
        <v>0</v>
      </c>
      <c r="H29" s="64" t="s">
        <v>114</v>
      </c>
      <c r="I29" s="65"/>
      <c r="J29" s="66"/>
      <c r="K29" s="65"/>
    </row>
    <row r="30" spans="1:16" x14ac:dyDescent="0.3">
      <c r="A30" s="58"/>
      <c r="B30" s="58"/>
      <c r="C30" s="58"/>
      <c r="D30" s="58"/>
      <c r="E30" s="61">
        <f t="shared" si="1"/>
        <v>0</v>
      </c>
      <c r="F30" s="61">
        <f t="shared" si="1"/>
        <v>0</v>
      </c>
      <c r="H30" s="64" t="s">
        <v>202</v>
      </c>
      <c r="I30" s="65"/>
      <c r="J30" s="66"/>
      <c r="K30" s="65"/>
    </row>
    <row r="31" spans="1:16" x14ac:dyDescent="0.3">
      <c r="A31" s="58"/>
      <c r="B31" s="58"/>
      <c r="C31" s="58"/>
      <c r="D31" s="58"/>
      <c r="E31" s="61">
        <f t="shared" si="1"/>
        <v>0</v>
      </c>
      <c r="F31" s="61">
        <f t="shared" si="1"/>
        <v>0</v>
      </c>
      <c r="H31" s="64" t="s">
        <v>55</v>
      </c>
      <c r="I31" s="65"/>
      <c r="J31" s="66"/>
      <c r="K31" s="65"/>
    </row>
    <row r="32" spans="1:16" x14ac:dyDescent="0.3">
      <c r="A32" s="58"/>
      <c r="B32" s="58"/>
      <c r="C32" s="58"/>
      <c r="D32" s="58"/>
      <c r="E32" s="61">
        <f t="shared" si="1"/>
        <v>0</v>
      </c>
      <c r="F32" s="61">
        <f t="shared" si="1"/>
        <v>0</v>
      </c>
      <c r="H32" s="64" t="s">
        <v>55</v>
      </c>
      <c r="I32" s="65"/>
      <c r="J32" s="66"/>
      <c r="K32" s="65"/>
    </row>
    <row r="33" spans="1:11" x14ac:dyDescent="0.3">
      <c r="A33" s="58"/>
      <c r="B33" s="58"/>
      <c r="C33" s="58"/>
      <c r="D33" s="58"/>
      <c r="E33" s="61">
        <f t="shared" si="1"/>
        <v>0</v>
      </c>
      <c r="F33" s="61">
        <f t="shared" si="1"/>
        <v>0</v>
      </c>
      <c r="H33" s="64" t="s">
        <v>55</v>
      </c>
      <c r="I33" s="65"/>
      <c r="J33" s="66"/>
      <c r="K33" s="65"/>
    </row>
    <row r="34" spans="1:11" x14ac:dyDescent="0.3">
      <c r="A34" s="58"/>
      <c r="B34" s="58"/>
      <c r="C34" s="58"/>
      <c r="D34" s="58"/>
      <c r="E34" s="61">
        <f t="shared" si="1"/>
        <v>0</v>
      </c>
      <c r="F34" s="61">
        <f t="shared" si="1"/>
        <v>0</v>
      </c>
      <c r="H34" s="64" t="s">
        <v>55</v>
      </c>
      <c r="I34" s="65"/>
      <c r="J34" s="66"/>
      <c r="K34" s="65"/>
    </row>
    <row r="35" spans="1:11" x14ac:dyDescent="0.3">
      <c r="A35" s="58"/>
      <c r="B35" s="58"/>
      <c r="C35" s="58"/>
      <c r="D35" s="58"/>
      <c r="E35" s="61">
        <f t="shared" si="1"/>
        <v>0</v>
      </c>
      <c r="F35" s="61">
        <f t="shared" si="1"/>
        <v>0</v>
      </c>
      <c r="H35" s="64" t="s">
        <v>55</v>
      </c>
      <c r="I35" s="65"/>
      <c r="J35" s="66"/>
      <c r="K35" s="65"/>
    </row>
    <row r="36" spans="1:11" x14ac:dyDescent="0.3">
      <c r="A36" s="58"/>
      <c r="B36" s="58"/>
      <c r="C36" s="58"/>
      <c r="D36" s="58"/>
      <c r="E36" s="61"/>
      <c r="F36" s="61"/>
      <c r="H36" s="64" t="s">
        <v>55</v>
      </c>
      <c r="I36" s="65"/>
      <c r="J36" s="66"/>
      <c r="K36" s="65"/>
    </row>
    <row r="37" spans="1:11" x14ac:dyDescent="0.3">
      <c r="A37" s="58"/>
      <c r="B37" s="58"/>
      <c r="C37" s="58"/>
      <c r="D37" s="58"/>
      <c r="E37" s="61"/>
      <c r="F37" s="61"/>
      <c r="H37" s="64" t="s">
        <v>55</v>
      </c>
      <c r="I37" s="65"/>
      <c r="J37" s="66"/>
      <c r="K37" s="65"/>
    </row>
    <row r="38" spans="1:11" x14ac:dyDescent="0.3">
      <c r="A38" s="58"/>
      <c r="B38" s="58"/>
      <c r="C38" s="58"/>
      <c r="D38" s="58"/>
      <c r="E38" s="61"/>
      <c r="F38" s="61"/>
      <c r="H38" s="64" t="s">
        <v>55</v>
      </c>
      <c r="I38" s="65"/>
      <c r="J38" s="66"/>
      <c r="K38" s="65"/>
    </row>
    <row r="39" spans="1:11" x14ac:dyDescent="0.3">
      <c r="A39" s="58"/>
      <c r="B39" s="58"/>
      <c r="C39" s="58"/>
      <c r="D39" s="58"/>
      <c r="E39" s="61"/>
      <c r="F39" s="61"/>
      <c r="H39" s="64"/>
      <c r="I39" s="65"/>
      <c r="J39" s="66"/>
      <c r="K39" s="65"/>
    </row>
    <row r="40" spans="1:11" x14ac:dyDescent="0.3">
      <c r="I40" s="62"/>
      <c r="K40" s="63"/>
    </row>
    <row r="41" spans="1:11" x14ac:dyDescent="0.3">
      <c r="I41" s="62"/>
      <c r="K41" s="63"/>
    </row>
    <row r="42" spans="1:11" x14ac:dyDescent="0.3">
      <c r="I42" s="62"/>
      <c r="K42" s="63"/>
    </row>
    <row r="43" spans="1:11" x14ac:dyDescent="0.3">
      <c r="I43" s="62"/>
      <c r="K43" s="63"/>
    </row>
    <row r="44" spans="1:11" x14ac:dyDescent="0.3">
      <c r="I44" s="62"/>
      <c r="K44" s="63"/>
    </row>
    <row r="45" spans="1:11" x14ac:dyDescent="0.3">
      <c r="I45" s="62"/>
      <c r="K45" s="63"/>
    </row>
    <row r="46" spans="1:11" x14ac:dyDescent="0.3">
      <c r="I46" s="62"/>
      <c r="K46" s="63"/>
    </row>
    <row r="47" spans="1:11" x14ac:dyDescent="0.3">
      <c r="I47" s="62"/>
      <c r="K47" s="63"/>
    </row>
    <row r="48" spans="1:11" x14ac:dyDescent="0.3">
      <c r="I48" s="62"/>
      <c r="K48" s="63"/>
    </row>
    <row r="49" spans="9:11" x14ac:dyDescent="0.3">
      <c r="I49" s="62"/>
      <c r="K49" s="63"/>
    </row>
    <row r="50" spans="9:11" x14ac:dyDescent="0.3">
      <c r="I50" s="62"/>
      <c r="K50" s="63"/>
    </row>
    <row r="51" spans="9:11" x14ac:dyDescent="0.3">
      <c r="I51" s="62"/>
      <c r="K51" s="63"/>
    </row>
    <row r="52" spans="9:11" x14ac:dyDescent="0.3">
      <c r="I52" s="62"/>
      <c r="K52" s="63"/>
    </row>
    <row r="53" spans="9:11" x14ac:dyDescent="0.3">
      <c r="I53" s="62"/>
      <c r="K53" s="63"/>
    </row>
    <row r="54" spans="9:11" x14ac:dyDescent="0.3">
      <c r="I54" s="62"/>
      <c r="K54" s="63"/>
    </row>
    <row r="55" spans="9:11" x14ac:dyDescent="0.3">
      <c r="I55" s="62"/>
      <c r="K55" s="63"/>
    </row>
    <row r="56" spans="9:11" x14ac:dyDescent="0.3">
      <c r="I56" s="62"/>
      <c r="K56" s="63"/>
    </row>
    <row r="57" spans="9:11" x14ac:dyDescent="0.3">
      <c r="I57" s="62"/>
      <c r="K57" s="63"/>
    </row>
    <row r="58" spans="9:11" x14ac:dyDescent="0.3">
      <c r="I58" s="62"/>
      <c r="K58" s="63"/>
    </row>
    <row r="59" spans="9:11" x14ac:dyDescent="0.3">
      <c r="I59" s="62"/>
      <c r="K59" s="63"/>
    </row>
    <row r="60" spans="9:11" x14ac:dyDescent="0.3">
      <c r="I60" s="62"/>
      <c r="K60" s="63"/>
    </row>
    <row r="61" spans="9:11" x14ac:dyDescent="0.3">
      <c r="I61" s="62"/>
      <c r="K61" s="63"/>
    </row>
    <row r="62" spans="9:11" x14ac:dyDescent="0.3">
      <c r="I62" s="62"/>
      <c r="K62" s="63"/>
    </row>
    <row r="63" spans="9:11" x14ac:dyDescent="0.3">
      <c r="I63" s="62"/>
      <c r="K63" s="63"/>
    </row>
    <row r="64" spans="9:11" x14ac:dyDescent="0.3">
      <c r="I64" s="62"/>
      <c r="K64" s="63"/>
    </row>
    <row r="65" spans="9:11" x14ac:dyDescent="0.3">
      <c r="I65" s="62"/>
      <c r="K65" s="63"/>
    </row>
    <row r="66" spans="9:11" x14ac:dyDescent="0.3">
      <c r="I66" s="62"/>
      <c r="K66" s="63"/>
    </row>
    <row r="67" spans="9:11" x14ac:dyDescent="0.3">
      <c r="I67" s="62"/>
      <c r="K67" s="63"/>
    </row>
    <row r="68" spans="9:11" x14ac:dyDescent="0.3">
      <c r="I68" s="62"/>
      <c r="K68" s="63"/>
    </row>
    <row r="69" spans="9:11" x14ac:dyDescent="0.3">
      <c r="I69" s="62"/>
      <c r="K69" s="63"/>
    </row>
    <row r="70" spans="9:11" x14ac:dyDescent="0.3">
      <c r="I70" s="62"/>
      <c r="K70" s="63"/>
    </row>
    <row r="71" spans="9:11" x14ac:dyDescent="0.3">
      <c r="I71" s="62"/>
      <c r="K71" s="63"/>
    </row>
    <row r="72" spans="9:11" x14ac:dyDescent="0.3">
      <c r="I72" s="62"/>
      <c r="K72" s="63"/>
    </row>
    <row r="73" spans="9:11" x14ac:dyDescent="0.3">
      <c r="I73" s="62"/>
      <c r="K73" s="63"/>
    </row>
    <row r="74" spans="9:11" x14ac:dyDescent="0.3">
      <c r="I74" s="62"/>
      <c r="K74" s="63"/>
    </row>
    <row r="75" spans="9:11" x14ac:dyDescent="0.3">
      <c r="I75" s="62"/>
      <c r="K75" s="63"/>
    </row>
    <row r="76" spans="9:11" x14ac:dyDescent="0.3">
      <c r="I76" s="62"/>
      <c r="K76" s="63"/>
    </row>
    <row r="77" spans="9:11" x14ac:dyDescent="0.3">
      <c r="I77" s="62"/>
      <c r="K77" s="63"/>
    </row>
    <row r="78" spans="9:11" x14ac:dyDescent="0.3">
      <c r="I78" s="62"/>
      <c r="K78" s="63"/>
    </row>
    <row r="79" spans="9:11" x14ac:dyDescent="0.3">
      <c r="I79" s="62"/>
      <c r="K79" s="63"/>
    </row>
    <row r="80" spans="9:11" x14ac:dyDescent="0.3">
      <c r="I80" s="62"/>
      <c r="K80" s="63"/>
    </row>
    <row r="81" spans="9:11" x14ac:dyDescent="0.3">
      <c r="I81" s="62"/>
      <c r="K81" s="63"/>
    </row>
    <row r="82" spans="9:11" x14ac:dyDescent="0.3">
      <c r="I82" s="62"/>
      <c r="K82" s="63"/>
    </row>
    <row r="83" spans="9:11" x14ac:dyDescent="0.3">
      <c r="I83" s="62"/>
      <c r="K83" s="63"/>
    </row>
    <row r="84" spans="9:11" x14ac:dyDescent="0.3">
      <c r="I84" s="62"/>
      <c r="K84" s="63"/>
    </row>
    <row r="85" spans="9:11" x14ac:dyDescent="0.3">
      <c r="I85" s="62"/>
      <c r="K85" s="63"/>
    </row>
    <row r="86" spans="9:11" x14ac:dyDescent="0.3">
      <c r="I86" s="62"/>
      <c r="K86" s="63"/>
    </row>
    <row r="87" spans="9:11" x14ac:dyDescent="0.3">
      <c r="I87" s="62"/>
      <c r="K87" s="63"/>
    </row>
    <row r="88" spans="9:11" x14ac:dyDescent="0.3">
      <c r="I88" s="62"/>
      <c r="K88" s="63"/>
    </row>
    <row r="89" spans="9:11" x14ac:dyDescent="0.3">
      <c r="I89" s="62"/>
      <c r="K89" s="63"/>
    </row>
    <row r="90" spans="9:11" x14ac:dyDescent="0.3">
      <c r="I90" s="62"/>
      <c r="K90" s="63"/>
    </row>
    <row r="91" spans="9:11" x14ac:dyDescent="0.3">
      <c r="I91" s="62"/>
      <c r="K91" s="63"/>
    </row>
    <row r="92" spans="9:11" x14ac:dyDescent="0.3">
      <c r="I92" s="62"/>
      <c r="K92" s="63"/>
    </row>
    <row r="93" spans="9:11" x14ac:dyDescent="0.3">
      <c r="I93" s="62"/>
      <c r="K93" s="63"/>
    </row>
    <row r="94" spans="9:11" x14ac:dyDescent="0.3">
      <c r="I94" s="62"/>
      <c r="K94" s="63"/>
    </row>
    <row r="95" spans="9:11" x14ac:dyDescent="0.3">
      <c r="I95" s="62"/>
      <c r="K95" s="63"/>
    </row>
    <row r="96" spans="9:11" x14ac:dyDescent="0.3">
      <c r="I96" s="62"/>
      <c r="K96" s="63"/>
    </row>
    <row r="97" spans="9:11" x14ac:dyDescent="0.3">
      <c r="I97" s="62"/>
      <c r="K97" s="63"/>
    </row>
    <row r="98" spans="9:11" x14ac:dyDescent="0.3">
      <c r="I98" s="62"/>
      <c r="K98" s="63"/>
    </row>
    <row r="99" spans="9:11" x14ac:dyDescent="0.3">
      <c r="I99" s="62"/>
      <c r="K99" s="63"/>
    </row>
    <row r="100" spans="9:11" x14ac:dyDescent="0.3">
      <c r="I100" s="62"/>
    </row>
    <row r="101" spans="9:11" x14ac:dyDescent="0.3">
      <c r="I101" s="62"/>
    </row>
    <row r="102" spans="9:11" x14ac:dyDescent="0.3">
      <c r="I102" s="62"/>
    </row>
    <row r="103" spans="9:11" x14ac:dyDescent="0.3">
      <c r="I103" s="62"/>
    </row>
    <row r="104" spans="9:11" x14ac:dyDescent="0.3">
      <c r="I104" s="62"/>
    </row>
    <row r="105" spans="9:11" x14ac:dyDescent="0.3">
      <c r="I105" s="62"/>
    </row>
    <row r="106" spans="9:11" x14ac:dyDescent="0.3">
      <c r="I106" s="62"/>
    </row>
    <row r="107" spans="9:11" x14ac:dyDescent="0.3">
      <c r="I107" s="62"/>
    </row>
  </sheetData>
  <mergeCells count="7">
    <mergeCell ref="M7:O13"/>
    <mergeCell ref="M14:O16"/>
    <mergeCell ref="A1:O1"/>
    <mergeCell ref="A2:O2"/>
    <mergeCell ref="A3:F3"/>
    <mergeCell ref="H3:K3"/>
    <mergeCell ref="M3:O3"/>
  </mergeCells>
  <hyperlinks>
    <hyperlink ref="M7:O13" r:id="rId1" display="Directions: Pull northwestern transcript, reading directly off transcript input the grade, units assigned to the course and points earned from the course. The totals will calculate automatically. Click here to see what counts as &quot;science GPA&quot; course work" xr:uid="{24D0D8DE-16A7-49F4-A184-413790C425FD}"/>
    <hyperlink ref="M14:O16" r:id="rId2" display="Directions: To pull your unofficial transcript, click this link for step by step instructions" xr:uid="{84B95112-B59B-4584-85B8-ED1CE60BAE96}"/>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2149D-3F5F-42F3-B51F-A1CE2CE7C5C8}">
  <dimension ref="A1:A39"/>
  <sheetViews>
    <sheetView zoomScale="80" zoomScaleNormal="80" workbookViewId="0">
      <selection activeCell="E5" sqref="E5"/>
    </sheetView>
  </sheetViews>
  <sheetFormatPr defaultColWidth="8.88671875" defaultRowHeight="34.950000000000003" customHeight="1" x14ac:dyDescent="0.3"/>
  <cols>
    <col min="1" max="1" width="109.6640625" style="71" customWidth="1"/>
    <col min="2" max="16384" width="8.88671875" style="6"/>
  </cols>
  <sheetData>
    <row r="1" spans="1:1" ht="34.950000000000003" customHeight="1" x14ac:dyDescent="0.3">
      <c r="A1" s="69" t="s">
        <v>96</v>
      </c>
    </row>
    <row r="2" spans="1:1" ht="9.6" customHeight="1" x14ac:dyDescent="0.3">
      <c r="A2" s="69"/>
    </row>
    <row r="3" spans="1:1" ht="64.2" customHeight="1" x14ac:dyDescent="0.3">
      <c r="A3" s="101" t="s">
        <v>175</v>
      </c>
    </row>
    <row r="4" spans="1:1" s="100" customFormat="1" ht="28.8" x14ac:dyDescent="0.3">
      <c r="A4" s="99" t="s">
        <v>173</v>
      </c>
    </row>
    <row r="5" spans="1:1" s="100" customFormat="1" ht="28.8" x14ac:dyDescent="0.3">
      <c r="A5" s="101" t="s">
        <v>174</v>
      </c>
    </row>
    <row r="6" spans="1:1" s="100" customFormat="1" ht="14.4" x14ac:dyDescent="0.3">
      <c r="A6" s="101" t="s">
        <v>176</v>
      </c>
    </row>
    <row r="7" spans="1:1" ht="10.199999999999999" customHeight="1" x14ac:dyDescent="0.3">
      <c r="A7" s="67"/>
    </row>
    <row r="8" spans="1:1" ht="18" customHeight="1" x14ac:dyDescent="0.3">
      <c r="A8" s="69" t="s">
        <v>97</v>
      </c>
    </row>
    <row r="9" spans="1:1" ht="24" customHeight="1" x14ac:dyDescent="0.3">
      <c r="A9" s="70" t="s">
        <v>117</v>
      </c>
    </row>
    <row r="10" spans="1:1" ht="13.8" customHeight="1" x14ac:dyDescent="0.3">
      <c r="A10" s="74" t="s">
        <v>118</v>
      </c>
    </row>
    <row r="11" spans="1:1" ht="15.6" customHeight="1" x14ac:dyDescent="0.3">
      <c r="A11" s="67" t="s">
        <v>119</v>
      </c>
    </row>
    <row r="12" spans="1:1" ht="15.6" customHeight="1" x14ac:dyDescent="0.3">
      <c r="A12" s="70" t="s">
        <v>132</v>
      </c>
    </row>
    <row r="13" spans="1:1" ht="13.2" customHeight="1" x14ac:dyDescent="0.3">
      <c r="A13" s="70" t="s">
        <v>133</v>
      </c>
    </row>
    <row r="14" spans="1:1" ht="14.4" customHeight="1" x14ac:dyDescent="0.3">
      <c r="A14" s="70" t="s">
        <v>134</v>
      </c>
    </row>
    <row r="15" spans="1:1" ht="13.8" customHeight="1" x14ac:dyDescent="0.3">
      <c r="A15" s="70" t="s">
        <v>135</v>
      </c>
    </row>
    <row r="16" spans="1:1" ht="7.8" customHeight="1" x14ac:dyDescent="0.3">
      <c r="A16" s="68"/>
    </row>
    <row r="17" spans="1:1" ht="34.950000000000003" customHeight="1" x14ac:dyDescent="0.3">
      <c r="A17" s="73" t="s">
        <v>98</v>
      </c>
    </row>
    <row r="18" spans="1:1" ht="34.950000000000003" customHeight="1" x14ac:dyDescent="0.3">
      <c r="A18" s="68" t="s">
        <v>120</v>
      </c>
    </row>
    <row r="19" spans="1:1" ht="13.8" customHeight="1" x14ac:dyDescent="0.3">
      <c r="A19" s="68" t="s">
        <v>121</v>
      </c>
    </row>
    <row r="20" spans="1:1" ht="15" customHeight="1" x14ac:dyDescent="0.3">
      <c r="A20" s="68"/>
    </row>
    <row r="21" spans="1:1" ht="32.4" customHeight="1" x14ac:dyDescent="0.3">
      <c r="A21" s="69" t="s">
        <v>99</v>
      </c>
    </row>
    <row r="22" spans="1:1" ht="57.6" customHeight="1" x14ac:dyDescent="0.3">
      <c r="A22" s="68" t="s">
        <v>122</v>
      </c>
    </row>
    <row r="23" spans="1:1" ht="34.200000000000003" customHeight="1" x14ac:dyDescent="0.3">
      <c r="A23" s="68" t="s">
        <v>123</v>
      </c>
    </row>
    <row r="24" spans="1:1" ht="30.6" customHeight="1" x14ac:dyDescent="0.3">
      <c r="A24" s="70" t="s">
        <v>124</v>
      </c>
    </row>
    <row r="25" spans="1:1" ht="24" customHeight="1" x14ac:dyDescent="0.3">
      <c r="A25" s="70" t="s">
        <v>125</v>
      </c>
    </row>
    <row r="26" spans="1:1" ht="33" customHeight="1" x14ac:dyDescent="0.3">
      <c r="A26" s="70" t="s">
        <v>126</v>
      </c>
    </row>
    <row r="27" spans="1:1" ht="34.950000000000003" customHeight="1" x14ac:dyDescent="0.3">
      <c r="A27" s="70" t="s">
        <v>127</v>
      </c>
    </row>
    <row r="28" spans="1:1" ht="37.799999999999997" customHeight="1" x14ac:dyDescent="0.3">
      <c r="A28" s="70" t="s">
        <v>128</v>
      </c>
    </row>
    <row r="29" spans="1:1" ht="20.399999999999999" customHeight="1" x14ac:dyDescent="0.3">
      <c r="A29" s="68"/>
    </row>
    <row r="30" spans="1:1" ht="33.6" customHeight="1" x14ac:dyDescent="0.3">
      <c r="A30" s="69" t="s">
        <v>115</v>
      </c>
    </row>
    <row r="31" spans="1:1" ht="14.4" x14ac:dyDescent="0.3">
      <c r="A31" s="70" t="s">
        <v>129</v>
      </c>
    </row>
    <row r="32" spans="1:1" ht="19.2" customHeight="1" x14ac:dyDescent="0.3">
      <c r="A32" s="98" t="s">
        <v>172</v>
      </c>
    </row>
    <row r="33" spans="1:1" ht="20.399999999999999" customHeight="1" x14ac:dyDescent="0.3">
      <c r="A33" s="98" t="s">
        <v>130</v>
      </c>
    </row>
    <row r="34" spans="1:1" ht="18.600000000000001" customHeight="1" x14ac:dyDescent="0.3">
      <c r="A34" s="97" t="s">
        <v>131</v>
      </c>
    </row>
    <row r="35" spans="1:1" ht="25.8" customHeight="1" x14ac:dyDescent="0.3">
      <c r="A35" s="68"/>
    </row>
    <row r="36" spans="1:1" ht="30.6" customHeight="1" x14ac:dyDescent="0.3">
      <c r="A36" s="69" t="s">
        <v>116</v>
      </c>
    </row>
    <row r="37" spans="1:1" ht="34.950000000000003" customHeight="1" x14ac:dyDescent="0.3">
      <c r="A37" s="70" t="s">
        <v>136</v>
      </c>
    </row>
    <row r="38" spans="1:1" s="8" customFormat="1" ht="34.950000000000003" customHeight="1" x14ac:dyDescent="0.3">
      <c r="A38" s="72"/>
    </row>
    <row r="39" spans="1:1" ht="34.950000000000003" customHeight="1" x14ac:dyDescent="0.3">
      <c r="A39" s="6"/>
    </row>
  </sheetData>
  <hyperlinks>
    <hyperlink ref="A9" r:id="rId1" display="https://cloud.email.aamc.org/MCAT-signup?utm_source=sfmc&amp;utm_medium=email&amp;utm_campaign=MCAT&amp;utm_content=Examinee%20Update" xr:uid="{8A944C20-9E6E-433A-973D-FB655F2DF35D}"/>
    <hyperlink ref="A10" r:id="rId2" display="https://www.youtube.com/watch?v=AsKKFFXH7kI" xr:uid="{8FDC26F6-9787-432F-836A-2CF591C13A13}"/>
    <hyperlink ref="A12" r:id="rId3" display="https://students-residents.aamc.org/media/11711/download" xr:uid="{DF226F84-0EFE-4E36-994E-9E67FD112F02}"/>
    <hyperlink ref="A13" r:id="rId4" display="https://students-residents.aamc.org/media/9261/download" xr:uid="{6EB93F2F-7D9E-44FC-A73D-3B81D613CC08}"/>
    <hyperlink ref="A14" r:id="rId5" display="https://students-residents.aamc.org/mcat-exam-resources-prepare-examinees/mcat-exam-resources-prepare-examinees" xr:uid="{5059DA44-F239-425E-BFB3-4866FB861D5D}"/>
    <hyperlink ref="A15" r:id="rId6" display="https://students-residents.aamc.org/prepare-mcat-exam/free-planning-and-study-resources" xr:uid="{5E521383-78C3-4500-BFD6-6C79711E1B89}"/>
    <hyperlink ref="A17" r:id="rId7" display="https://students-residents.aamc.org/register-mcat-exam/register-mcat-exam" xr:uid="{B5F43691-ABA2-4658-8DDA-84EC7D0BC89F}"/>
    <hyperlink ref="A24" r:id="rId8" display="https://libguides.northwestern.edu/prehealth/gettingstarted" xr:uid="{8F721515-F0A2-48F5-97E2-03DE8891FFAE}"/>
    <hyperlink ref="A25" r:id="rId9" display="https://urldefense.com/v3/__https:/blueprintprep.com/mcat/free-resources/free-mcat-practice-bundle__;!!Dq0X2DkFhyF93HkjWTBQKhk!QDKR2lDGTk8ZMoPRokE_2wgTH44V9iCpm6-FqSrEMIE__8qQyGuOks28-lhDO73NjQZRW54caKDtDfIj7yJXXGms5qeczd8JiKhXy0_36_3WxOq-8w$" xr:uid="{E8EFC81D-EB42-4031-9141-6C86670D8490}"/>
    <hyperlink ref="A26" r:id="rId10" display="https://urldefense.com/v3/__https:/gradschool.uworld.com/mcat/__;!!Dq0X2DkFhyF93HkjWTBQKhk!QQvxEZv0uDeBmTuxIQYMYIRy8EhR4yZnW21VdMT8OQTrvAd6HtKlpEXXoZH7dp4KF4I4ZdHUB-Xbg7PP0ug-0g54cBwJuyjxJzvMOgHe9kn9e0Z1JZI$" xr:uid="{9FEEBD48-BDAD-45E2-98EF-EBD73A5BB393}"/>
    <hyperlink ref="A27" r:id="rId11" display="https://ankiweb.net/shared/decks" xr:uid="{E018242F-FA53-49DA-ACA7-BE5D6C752AA6}"/>
    <hyperlink ref="A28" r:id="rId12" display="https://urldefense.com/v3/__https:/students-residents.aamc.org/premed-webinars/premed-webinars__;!!Dq0X2DkFhyF93HkjWTBQKhk!QQvxEZv0uDeBmTuxIQYMYIRy8EhR4yZnW21VdMT8OQTrvAd6HtKlpEXXoZH7dp4KF4I4ZdHUB-Xbg7PP0ug-0g54cBwJuyjxJzvMOgHe9kn9O4M0xU0$" xr:uid="{BA3E97FB-976A-49C3-82E3-46F745F53C06}"/>
    <hyperlink ref="A31" r:id="rId13" display="https://urldefense.com/v3/__https:/students-residents.aamc.org/prepare-mcat-exam/prepare-mcat-exam__;!!Dq0X2DkFhyF93HkjWTBQKhk!QQvxEZv0uDeBmTuxIQYMYIRy8EhR4yZnW21VdMT8OQTrvAd6HtKlpEXXoZH7dp4KF4I4ZdHUB-Xbg7PP0ug-0g54cBwJuyjxJzvMOgHe9kn98uGzW3k$" xr:uid="{EDC08FCC-A66E-493B-8F36-45E52FD40B76}"/>
    <hyperlink ref="A37" r:id="rId14" display="https://urldefense.com/v3/__https:/students-residents.aamc.org/premed-webinars/premed-webinars__;!!Dq0X2DkFhyF93HkjWTBQKhk!QQvxEZv0uDeBmTuxIQYMYIRy8EhR4yZnW21VdMT8OQTrvAd6HtKlpEXXoZH7dp4KF4I4ZdHUB-Xbg7PP0ug-0g54cBwJuyjxJzvMOgHe9kn9O4M0xU0$" xr:uid="{808D375C-73F6-4A12-AED3-0B03045F2D99}"/>
    <hyperlink ref="A32" r:id="rId15" display="https://image.email.aamc.org/lib/fe8e13727c63047f73/m/3/cc156c7b-33df-4df0-aa57-c5ca41bc7cfd.pdf" xr:uid="{417E2FE7-6476-4172-A6FB-488C5A0C2065}"/>
    <hyperlink ref="A33" r:id="rId16" location="gid=1677266119" display="https://docs.google.com/spreadsheets/d/1pOKnmWm_Xq0JzVA1GMEQR47-J472-FLNuLOvg-VPeJU/edit?gid=1677266119 - gid=1677266119" xr:uid="{99003CB1-A5D8-4EDD-907F-E1FF787292A1}"/>
    <hyperlink ref="A34" r:id="rId17" display="https://students-residents.aamc.org/prepare-mcat-exam/creating-your-mcat-exam-study-plan" xr:uid="{04795EBF-4517-4BFC-8601-D1C71B9102F5}"/>
    <hyperlink ref="A3" r:id="rId18" display="First, see if you qualify for Fee Assistance Program FAP as this will give you an MCAT bundle for prep and reduce the cost of MCAT, pay for 20 medical school applications as well as access to the MSAR (Medical School Admissions Requirement Database). You can apply for this EVERY YEAR – so even if you apply this year for MCAT assistance, and intend to apply the medical school the following year, that is ok" xr:uid="{53AD8243-B0D8-472E-ADA8-60E97F921F04}"/>
    <hyperlink ref="A4" r:id="rId19" display="https://northwestern.academicworks.com/opportunities?utf8=%E2%9C%93&amp;term=MCAT" xr:uid="{296D72E4-93FF-459E-B7FA-3643EFD80A19}"/>
    <hyperlink ref="A5" r:id="rId20" xr:uid="{BD71F83F-AF7E-4114-ADAF-5A6DA7378C6B}"/>
    <hyperlink ref="A6" r:id="rId21" xr:uid="{F3DAF58B-170E-4EB7-9F72-26C55EE7F12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124B8-0B4D-489C-BB06-0A35EF88D097}">
  <dimension ref="A1:I27"/>
  <sheetViews>
    <sheetView workbookViewId="0">
      <selection activeCell="C27" sqref="C27"/>
    </sheetView>
  </sheetViews>
  <sheetFormatPr defaultRowHeight="14.4" x14ac:dyDescent="0.3"/>
  <cols>
    <col min="2" max="2" width="3.77734375" customWidth="1"/>
    <col min="3" max="3" width="57.6640625" customWidth="1"/>
    <col min="4" max="4" width="3.5546875" customWidth="1"/>
    <col min="5" max="5" width="20.109375" customWidth="1"/>
    <col min="7" max="7" width="22.88671875" customWidth="1"/>
    <col min="9" max="9" width="21.5546875" customWidth="1"/>
  </cols>
  <sheetData>
    <row r="1" spans="1:9" ht="18" x14ac:dyDescent="0.35">
      <c r="A1" s="3">
        <v>2022</v>
      </c>
      <c r="C1" s="8" t="s">
        <v>16</v>
      </c>
    </row>
    <row r="2" spans="1:9" ht="18" x14ac:dyDescent="0.35">
      <c r="A2" s="3">
        <v>2023</v>
      </c>
      <c r="C2" s="8" t="s">
        <v>17</v>
      </c>
      <c r="E2" t="s">
        <v>58</v>
      </c>
      <c r="G2" t="s">
        <v>68</v>
      </c>
      <c r="I2" t="s">
        <v>70</v>
      </c>
    </row>
    <row r="3" spans="1:9" ht="18" x14ac:dyDescent="0.35">
      <c r="A3" s="3">
        <v>2024</v>
      </c>
      <c r="C3" s="8" t="s">
        <v>12</v>
      </c>
      <c r="E3" t="s">
        <v>59</v>
      </c>
      <c r="G3" t="s">
        <v>69</v>
      </c>
      <c r="I3" t="s">
        <v>71</v>
      </c>
    </row>
    <row r="4" spans="1:9" ht="18" x14ac:dyDescent="0.35">
      <c r="A4" s="3">
        <v>2025</v>
      </c>
      <c r="C4" s="8" t="s">
        <v>13</v>
      </c>
      <c r="E4" t="s">
        <v>60</v>
      </c>
      <c r="G4" t="s">
        <v>72</v>
      </c>
      <c r="I4" t="s">
        <v>62</v>
      </c>
    </row>
    <row r="5" spans="1:9" ht="18" x14ac:dyDescent="0.35">
      <c r="A5" s="3">
        <v>2026</v>
      </c>
      <c r="C5" s="8" t="s">
        <v>14</v>
      </c>
      <c r="E5" t="s">
        <v>61</v>
      </c>
      <c r="G5" t="s">
        <v>73</v>
      </c>
      <c r="I5" t="s">
        <v>74</v>
      </c>
    </row>
    <row r="6" spans="1:9" ht="18" x14ac:dyDescent="0.35">
      <c r="A6" s="3">
        <v>2027</v>
      </c>
      <c r="C6" s="8" t="s">
        <v>15</v>
      </c>
      <c r="E6" t="s">
        <v>62</v>
      </c>
      <c r="G6" t="s">
        <v>63</v>
      </c>
      <c r="I6" t="s">
        <v>79</v>
      </c>
    </row>
    <row r="7" spans="1:9" ht="18" x14ac:dyDescent="0.35">
      <c r="A7" s="3">
        <v>2028</v>
      </c>
      <c r="C7" s="8"/>
      <c r="E7" t="s">
        <v>63</v>
      </c>
      <c r="G7" t="s">
        <v>74</v>
      </c>
      <c r="I7" t="s">
        <v>81</v>
      </c>
    </row>
    <row r="8" spans="1:9" ht="18" x14ac:dyDescent="0.35">
      <c r="A8" s="3">
        <v>2029</v>
      </c>
      <c r="C8" s="8"/>
      <c r="E8" t="s">
        <v>64</v>
      </c>
      <c r="G8" t="s">
        <v>75</v>
      </c>
      <c r="I8" t="s">
        <v>82</v>
      </c>
    </row>
    <row r="9" spans="1:9" ht="18" x14ac:dyDescent="0.35">
      <c r="A9" s="3">
        <v>2030</v>
      </c>
      <c r="C9" t="s">
        <v>178</v>
      </c>
      <c r="E9" t="s">
        <v>92</v>
      </c>
      <c r="G9" t="s">
        <v>76</v>
      </c>
      <c r="I9" t="s">
        <v>83</v>
      </c>
    </row>
    <row r="10" spans="1:9" ht="18" x14ac:dyDescent="0.35">
      <c r="A10" s="3">
        <v>2031</v>
      </c>
      <c r="C10" t="s">
        <v>188</v>
      </c>
      <c r="E10" t="s">
        <v>65</v>
      </c>
      <c r="G10" t="s">
        <v>77</v>
      </c>
      <c r="I10" t="s">
        <v>80</v>
      </c>
    </row>
    <row r="11" spans="1:9" ht="18" x14ac:dyDescent="0.35">
      <c r="A11" s="3">
        <v>2032</v>
      </c>
      <c r="C11" t="s">
        <v>190</v>
      </c>
      <c r="E11" t="s">
        <v>66</v>
      </c>
      <c r="G11" t="s">
        <v>67</v>
      </c>
      <c r="I11" t="s">
        <v>66</v>
      </c>
    </row>
    <row r="12" spans="1:9" x14ac:dyDescent="0.3">
      <c r="C12" t="s">
        <v>179</v>
      </c>
      <c r="E12" t="s">
        <v>67</v>
      </c>
      <c r="G12" t="s">
        <v>78</v>
      </c>
      <c r="I12" t="s">
        <v>78</v>
      </c>
    </row>
    <row r="13" spans="1:9" x14ac:dyDescent="0.3">
      <c r="C13" t="s">
        <v>193</v>
      </c>
    </row>
    <row r="14" spans="1:9" x14ac:dyDescent="0.3">
      <c r="C14" t="s">
        <v>191</v>
      </c>
    </row>
    <row r="15" spans="1:9" x14ac:dyDescent="0.3">
      <c r="C15" t="s">
        <v>192</v>
      </c>
    </row>
    <row r="16" spans="1:9" x14ac:dyDescent="0.3">
      <c r="C16" t="s">
        <v>180</v>
      </c>
    </row>
    <row r="17" spans="3:3" x14ac:dyDescent="0.3">
      <c r="C17" t="s">
        <v>183</v>
      </c>
    </row>
    <row r="18" spans="3:3" x14ac:dyDescent="0.3">
      <c r="C18" t="s">
        <v>185</v>
      </c>
    </row>
    <row r="19" spans="3:3" x14ac:dyDescent="0.3">
      <c r="C19" t="s">
        <v>195</v>
      </c>
    </row>
    <row r="20" spans="3:3" x14ac:dyDescent="0.3">
      <c r="C20" t="s">
        <v>194</v>
      </c>
    </row>
    <row r="21" spans="3:3" x14ac:dyDescent="0.3">
      <c r="C21" t="s">
        <v>181</v>
      </c>
    </row>
    <row r="22" spans="3:3" x14ac:dyDescent="0.3">
      <c r="C22" t="s">
        <v>177</v>
      </c>
    </row>
    <row r="23" spans="3:3" x14ac:dyDescent="0.3">
      <c r="C23" t="s">
        <v>182</v>
      </c>
    </row>
    <row r="24" spans="3:3" x14ac:dyDescent="0.3">
      <c r="C24" t="s">
        <v>189</v>
      </c>
    </row>
    <row r="25" spans="3:3" x14ac:dyDescent="0.3">
      <c r="C25" t="s">
        <v>184</v>
      </c>
    </row>
    <row r="26" spans="3:3" x14ac:dyDescent="0.3">
      <c r="C26" t="s">
        <v>186</v>
      </c>
    </row>
    <row r="27" spans="3:3" x14ac:dyDescent="0.3">
      <c r="C27" t="s">
        <v>187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bb22e5f-03b2-4b7e-bd53-07cbf78d0c6c">
      <Terms xmlns="http://schemas.microsoft.com/office/infopath/2007/PartnerControls"/>
    </lcf76f155ced4ddcb4097134ff3c332f>
    <TaxCatchAll xmlns="efce84db-8738-4c7b-9bdc-65b9500871f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B22292D750FEE4D81B2F2DAB9F402DC" ma:contentTypeVersion="19" ma:contentTypeDescription="Create a new document." ma:contentTypeScope="" ma:versionID="0f31224545f3474a43e6d05a1cf54c58">
  <xsd:schema xmlns:xsd="http://www.w3.org/2001/XMLSchema" xmlns:xs="http://www.w3.org/2001/XMLSchema" xmlns:p="http://schemas.microsoft.com/office/2006/metadata/properties" xmlns:ns2="4bb22e5f-03b2-4b7e-bd53-07cbf78d0c6c" xmlns:ns3="2f8e0742-fa69-4e50-a673-d058ee295053" xmlns:ns4="efce84db-8738-4c7b-9bdc-65b9500871f6" targetNamespace="http://schemas.microsoft.com/office/2006/metadata/properties" ma:root="true" ma:fieldsID="9409ad78fd1f440e242ed1c1142cf2c1" ns2:_="" ns3:_="" ns4:_="">
    <xsd:import namespace="4bb22e5f-03b2-4b7e-bd53-07cbf78d0c6c"/>
    <xsd:import namespace="2f8e0742-fa69-4e50-a673-d058ee295053"/>
    <xsd:import namespace="efce84db-8738-4c7b-9bdc-65b9500871f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b22e5f-03b2-4b7e-bd53-07cbf78d0c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2d55d72-5afa-45f9-90b6-e0708aeee9a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f8e0742-fa69-4e50-a673-d058ee295053"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ce84db-8738-4c7b-9bdc-65b9500871f6"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7a065554-b632-4814-8ca1-4eae4ef7e1f7}" ma:internalName="TaxCatchAll" ma:showField="CatchAllData" ma:web="2f8e0742-fa69-4e50-a673-d058ee2950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EE9887-83A0-41FB-B99A-19B5A68BA50E}">
  <ds:schemaRefs>
    <ds:schemaRef ds:uri="http://schemas.microsoft.com/sharepoint/v3/contenttype/forms"/>
  </ds:schemaRefs>
</ds:datastoreItem>
</file>

<file path=customXml/itemProps2.xml><?xml version="1.0" encoding="utf-8"?>
<ds:datastoreItem xmlns:ds="http://schemas.openxmlformats.org/officeDocument/2006/customXml" ds:itemID="{504986EE-4FEB-412E-A451-441937385D3F}">
  <ds:schemaRefs>
    <ds:schemaRef ds:uri="http://schemas.microsoft.com/office/2006/metadata/properties"/>
    <ds:schemaRef ds:uri="http://schemas.microsoft.com/office/infopath/2007/PartnerControls"/>
    <ds:schemaRef ds:uri="4bb22e5f-03b2-4b7e-bd53-07cbf78d0c6c"/>
    <ds:schemaRef ds:uri="efce84db-8738-4c7b-9bdc-65b9500871f6"/>
  </ds:schemaRefs>
</ds:datastoreItem>
</file>

<file path=customXml/itemProps3.xml><?xml version="1.0" encoding="utf-8"?>
<ds:datastoreItem xmlns:ds="http://schemas.openxmlformats.org/officeDocument/2006/customXml" ds:itemID="{3841E5C7-E15B-4301-8B31-58068E4195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b22e5f-03b2-4b7e-bd53-07cbf78d0c6c"/>
    <ds:schemaRef ds:uri="2f8e0742-fa69-4e50-a673-d058ee295053"/>
    <ds:schemaRef ds:uri="efce84db-8738-4c7b-9bdc-65b9500871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Pre-Health Planning</vt:lpstr>
      <vt:lpstr>Experiences Journal</vt:lpstr>
      <vt:lpstr>Science GPA Tracking</vt:lpstr>
      <vt:lpstr>MCAT Planning</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Felicia O'Rourke</dc:creator>
  <cp:lastModifiedBy>Felicia O'Rourke</cp:lastModifiedBy>
  <dcterms:created xsi:type="dcterms:W3CDTF">2024-10-15T16:29:24Z</dcterms:created>
  <dcterms:modified xsi:type="dcterms:W3CDTF">2026-03-16T19:29:36Z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0x0101003B22292D750FEE4D81B2F2DAB9F402DC</vt:lpwstr>
  </property>
</Properties>
</file>