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nuwildcat.sharepoint.com/teams/gl_PRV_HlthPrfssnAdvsng/Shared Documents/Handouts/Planning Sheets &amp; Tools/"/>
    </mc:Choice>
  </mc:AlternateContent>
  <xr:revisionPtr revIDLastSave="126" documentId="8_{270900F5-FD7B-44A5-A512-58C86870D5DC}" xr6:coauthVersionLast="47" xr6:coauthVersionMax="47" xr10:uidLastSave="{A706A75C-94B3-40E6-B3B3-7B2F07C90C62}"/>
  <bookViews>
    <workbookView xWindow="-13380" yWindow="-15285" windowWidth="20490" windowHeight="9450" activeTab="3" xr2:uid="{4C8BCA5E-889D-44BB-B8AB-4DDF836D2649}"/>
  </bookViews>
  <sheets>
    <sheet name="Pre-Health Planning" sheetId="1" r:id="rId1"/>
    <sheet name="Experiences Journal" sheetId="3" r:id="rId2"/>
    <sheet name="Science GPA Tracking" sheetId="4" r:id="rId3"/>
    <sheet name="DAT Planning" sheetId="5" r:id="rId4"/>
    <sheet name="Sheet2" sheetId="2"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3" l="1"/>
  <c r="L35" i="1"/>
  <c r="I35" i="1"/>
  <c r="F35" i="1"/>
  <c r="C35" i="1"/>
  <c r="M5" i="4"/>
  <c r="I7" i="1"/>
  <c r="I6" i="1"/>
  <c r="N5" i="4"/>
  <c r="F35" i="4"/>
  <c r="E35" i="4"/>
  <c r="F34" i="4"/>
  <c r="E34" i="4"/>
  <c r="F33" i="4"/>
  <c r="E33" i="4"/>
  <c r="F32" i="4"/>
  <c r="E32" i="4"/>
  <c r="F31" i="4"/>
  <c r="E31" i="4"/>
  <c r="F30" i="4"/>
  <c r="E30" i="4"/>
  <c r="F29" i="4"/>
  <c r="E29" i="4"/>
  <c r="F28" i="4"/>
  <c r="E28" i="4"/>
  <c r="F27" i="4"/>
  <c r="E27" i="4"/>
  <c r="F26" i="4"/>
  <c r="E26" i="4"/>
  <c r="F25" i="4"/>
  <c r="E25" i="4"/>
  <c r="F24" i="4"/>
  <c r="E24" i="4"/>
  <c r="F23" i="4"/>
  <c r="E23" i="4"/>
  <c r="F22" i="4"/>
  <c r="E22" i="4"/>
  <c r="F21" i="4"/>
  <c r="E21" i="4"/>
  <c r="F20" i="4"/>
  <c r="E20" i="4"/>
  <c r="F19" i="4"/>
  <c r="E19" i="4"/>
  <c r="F18" i="4"/>
  <c r="E18" i="4"/>
  <c r="F17" i="4"/>
  <c r="E17" i="4"/>
  <c r="F16" i="4"/>
  <c r="E16" i="4"/>
  <c r="F15" i="4"/>
  <c r="E15" i="4"/>
  <c r="F14" i="4"/>
  <c r="E14" i="4"/>
  <c r="F13" i="4"/>
  <c r="E13" i="4"/>
  <c r="F12" i="4"/>
  <c r="E12" i="4"/>
  <c r="F11" i="4"/>
  <c r="E11" i="4"/>
  <c r="F10" i="4"/>
  <c r="E10" i="4"/>
  <c r="F9" i="4"/>
  <c r="E9" i="4"/>
  <c r="F8" i="4"/>
  <c r="E8" i="4"/>
  <c r="F7" i="4"/>
  <c r="E7" i="4"/>
  <c r="F6" i="4"/>
  <c r="E6" i="4"/>
  <c r="F5" i="4"/>
  <c r="E5" i="4"/>
  <c r="O5" i="4" l="1"/>
  <c r="F7" i="1"/>
  <c r="F25" i="1"/>
  <c r="F18" i="1"/>
  <c r="F19" i="1"/>
  <c r="I25" i="1"/>
  <c r="I24" i="1"/>
  <c r="I19" i="1"/>
  <c r="D18" i="3"/>
  <c r="D17" i="3"/>
  <c r="D16" i="3"/>
  <c r="D15" i="3"/>
  <c r="D14" i="3"/>
  <c r="D13" i="3"/>
  <c r="D12" i="3"/>
  <c r="D11" i="3"/>
  <c r="D10" i="3"/>
  <c r="D9" i="3"/>
  <c r="D8" i="3"/>
  <c r="D7" i="3"/>
  <c r="D1048576" i="3"/>
  <c r="D6" i="3"/>
  <c r="D5" i="3"/>
  <c r="I18" i="1"/>
  <c r="I13" i="1"/>
  <c r="I12" i="1"/>
  <c r="C5" i="1"/>
  <c r="I5" i="1"/>
  <c r="C7" i="1"/>
  <c r="C13" i="1"/>
  <c r="F13" i="1"/>
  <c r="F24" i="1"/>
  <c r="F12" i="1"/>
  <c r="F6" i="1"/>
  <c r="C25" i="1"/>
  <c r="C24" i="1"/>
  <c r="C19" i="1"/>
  <c r="C18" i="1"/>
  <c r="C12" i="1"/>
  <c r="C6" i="1"/>
  <c r="C29" i="1"/>
  <c r="F29" i="1"/>
  <c r="I29" i="1"/>
  <c r="L29" i="1"/>
  <c r="L23" i="1"/>
  <c r="I23" i="1"/>
  <c r="F23" i="1"/>
  <c r="C23" i="1"/>
  <c r="C17" i="1"/>
  <c r="F17" i="1"/>
  <c r="I17" i="1"/>
  <c r="L17" i="1"/>
  <c r="L11" i="1"/>
  <c r="I11" i="1"/>
  <c r="F11" i="1"/>
  <c r="C11" i="1"/>
  <c r="L5" i="1"/>
  <c r="F5" i="1"/>
</calcChain>
</file>

<file path=xl/sharedStrings.xml><?xml version="1.0" encoding="utf-8"?>
<sst xmlns="http://schemas.openxmlformats.org/spreadsheetml/2006/main" count="244" uniqueCount="185">
  <si>
    <t>Note: This planning document is meant to be used as a guide and should be used in conjunction with other resources as well as your campus/major advisor</t>
  </si>
  <si>
    <t>Pre-Health Coursework Planning</t>
  </si>
  <si>
    <t>Fall</t>
  </si>
  <si>
    <t>Winter</t>
  </si>
  <si>
    <t>Spring</t>
  </si>
  <si>
    <t>Summer</t>
  </si>
  <si>
    <t>Name:</t>
  </si>
  <si>
    <t>Major:</t>
  </si>
  <si>
    <t>Application Planning</t>
  </si>
  <si>
    <t>Graduation Term</t>
  </si>
  <si>
    <t>Application Cycle</t>
  </si>
  <si>
    <t>Letters of Rec. Planning</t>
  </si>
  <si>
    <t>Shadowing</t>
  </si>
  <si>
    <t>Research</t>
  </si>
  <si>
    <t>Clubs/Leadership/Activities</t>
  </si>
  <si>
    <t>Additional Experiences</t>
  </si>
  <si>
    <t>Volunteering Clinical</t>
  </si>
  <si>
    <t>Volunteering Non-Clinical</t>
  </si>
  <si>
    <t>GPA/Sci GPA:</t>
  </si>
  <si>
    <t>1.)</t>
  </si>
  <si>
    <t>2.)</t>
  </si>
  <si>
    <t>3.)</t>
  </si>
  <si>
    <t>4.)</t>
  </si>
  <si>
    <t>Experience Name</t>
  </si>
  <si>
    <t>Date Occurred</t>
  </si>
  <si>
    <t>Contact Person</t>
  </si>
  <si>
    <t>Experiences Journal</t>
  </si>
  <si>
    <t>Approximate Hours</t>
  </si>
  <si>
    <t>Example: volunteering at Northshore</t>
  </si>
  <si>
    <t>June 2023-Aug 2023</t>
  </si>
  <si>
    <t>Jen Smith, volunteer coordinator</t>
  </si>
  <si>
    <t>60 Hours</t>
  </si>
  <si>
    <t>Important to remember you don't know what a person is going through when they enter the hospital / importance of compassion to each person / solidified my desire to be in a patient facing profession / learning how physicians interact with other hospital staff</t>
  </si>
  <si>
    <t>Northwestern Quarter Course Work</t>
  </si>
  <si>
    <t xml:space="preserve">Totals </t>
  </si>
  <si>
    <t>Course Title</t>
  </si>
  <si>
    <t>Grade</t>
  </si>
  <si>
    <t>Units</t>
  </si>
  <si>
    <t>Points</t>
  </si>
  <si>
    <t>Total Units</t>
  </si>
  <si>
    <t>Total points</t>
  </si>
  <si>
    <t>GPA</t>
  </si>
  <si>
    <t>Chem 110</t>
  </si>
  <si>
    <t>Chem 215-1</t>
  </si>
  <si>
    <t>Chem 235-1</t>
  </si>
  <si>
    <t>Chem 215-2</t>
  </si>
  <si>
    <t>Chem 235-2</t>
  </si>
  <si>
    <t>Bio 203</t>
  </si>
  <si>
    <t>Bio 232</t>
  </si>
  <si>
    <t>Bio 233</t>
  </si>
  <si>
    <t>Bio 234</t>
  </si>
  <si>
    <t>Bio 301</t>
  </si>
  <si>
    <t>Physics 136-1</t>
  </si>
  <si>
    <t>Physics 136-2</t>
  </si>
  <si>
    <t>Physics 136-3</t>
  </si>
  <si>
    <t>Other Science</t>
  </si>
  <si>
    <t>HPA Recommends keeping a journal of your experiences where you can maintain record of pertinant details and have space to reflect on your growth / learning within each experience</t>
  </si>
  <si>
    <r>
      <rPr>
        <b/>
        <sz val="11"/>
        <color theme="0"/>
        <rFont val="Aptos Narrow"/>
        <family val="2"/>
        <scheme val="minor"/>
      </rPr>
      <t xml:space="preserve">Link to Pre-Requisite Course Requiments </t>
    </r>
    <r>
      <rPr>
        <b/>
        <u/>
        <sz val="11"/>
        <color theme="0"/>
        <rFont val="Aptos Narrow"/>
        <family val="2"/>
        <scheme val="minor"/>
      </rPr>
      <t>HERE</t>
    </r>
  </si>
  <si>
    <t>FALL</t>
  </si>
  <si>
    <t>CHEM 110</t>
  </si>
  <si>
    <t>CHEM 151 + 161</t>
  </si>
  <si>
    <t>CHEM 171 + 181</t>
  </si>
  <si>
    <t>CHEM 215-1 + 235-1</t>
  </si>
  <si>
    <t>CHEM 215-2 + 235-2</t>
  </si>
  <si>
    <t>CHEM 217-1 + 237-1</t>
  </si>
  <si>
    <t>PHYSICS 130-1 + 136-1</t>
  </si>
  <si>
    <t>PHYSICS 135-1 + 136-1</t>
  </si>
  <si>
    <t>PHYSICS 135-2 + 136-2</t>
  </si>
  <si>
    <t>WINTER</t>
  </si>
  <si>
    <t>CHEM 131 + 141</t>
  </si>
  <si>
    <t>SPRING</t>
  </si>
  <si>
    <t>CHEM 132 + 142</t>
  </si>
  <si>
    <t>CHEM 152 + 162</t>
  </si>
  <si>
    <t>CHEM 172 + 182</t>
  </si>
  <si>
    <t>CHEM 215-3 + 235-3 (opt.)</t>
  </si>
  <si>
    <t>CHEM 217-2 + 237-2</t>
  </si>
  <si>
    <t>BIO 203 + 233</t>
  </si>
  <si>
    <t>PHYSICS 130-2 + 136-2</t>
  </si>
  <si>
    <t>PHYSICS 135-3 + 136-3</t>
  </si>
  <si>
    <t>CHEM 217-3 + 237-3</t>
  </si>
  <si>
    <t>PHYSICS 130-3 + 136-3</t>
  </si>
  <si>
    <t>BIO 201</t>
  </si>
  <si>
    <t>BIO 234 (Lab .34)</t>
  </si>
  <si>
    <t>BIO 301</t>
  </si>
  <si>
    <t>Standardized Test Timing</t>
  </si>
  <si>
    <t>Course Work Audit/Additional Requirements/Notes:</t>
  </si>
  <si>
    <t>Shadowing &amp; Mentoring</t>
  </si>
  <si>
    <r>
      <t xml:space="preserve">Pre-Health Co-Curricular Planning </t>
    </r>
    <r>
      <rPr>
        <sz val="12"/>
        <color rgb="FF4E2A84"/>
        <rFont val="Aptos Narrow"/>
        <family val="2"/>
        <scheme val="minor"/>
      </rPr>
      <t>(Links To Resources Embeded)</t>
    </r>
  </si>
  <si>
    <t>Pre-Health Path:</t>
  </si>
  <si>
    <t>Use this space to make any additional notes on your pre-health coursework trajectory that may be helpful</t>
  </si>
  <si>
    <t>Summer Experiences</t>
  </si>
  <si>
    <t>Gap / Bridge Year (s)</t>
  </si>
  <si>
    <t>BIO 202 + 232</t>
  </si>
  <si>
    <t>HPA Recommends to review schools requirements on letter preferences. Aim for at 2 Science Professors.</t>
  </si>
  <si>
    <t>Math</t>
  </si>
  <si>
    <t>Bio 201</t>
  </si>
  <si>
    <t>Semester - NU Quarter Science GPA Calculator</t>
  </si>
  <si>
    <t>*Please note these document is meant to be used as a guide and provide insights on projections, actual GPA value may vary slightly</t>
  </si>
  <si>
    <t>Semester Units</t>
  </si>
  <si>
    <t>Semester Points</t>
  </si>
  <si>
    <t>NU Conversion Units</t>
  </si>
  <si>
    <t>NU Conversion Points</t>
  </si>
  <si>
    <t>Chem 131/151/171</t>
  </si>
  <si>
    <t>Chem 132/152/172</t>
  </si>
  <si>
    <t>Chem 141/161/181</t>
  </si>
  <si>
    <t>Chem 142/162/182</t>
  </si>
  <si>
    <t>Bio 202</t>
  </si>
  <si>
    <t>Physics 130-1</t>
  </si>
  <si>
    <t>Physics 130-2</t>
  </si>
  <si>
    <t>Physics 130-3</t>
  </si>
  <si>
    <t>Stats</t>
  </si>
  <si>
    <t>English Year</t>
  </si>
  <si>
    <t>Full Year Physics with Lab</t>
  </si>
  <si>
    <t>Full Year Gen. Chem with Lab</t>
  </si>
  <si>
    <t>Full Year Organic Chem with Lab</t>
  </si>
  <si>
    <t>Done?</t>
  </si>
  <si>
    <t>Pre-Requisite Check</t>
  </si>
  <si>
    <t>Full Year Biology with Lab</t>
  </si>
  <si>
    <t>Stats Course</t>
  </si>
  <si>
    <t>2nd quarter Calc</t>
  </si>
  <si>
    <t>1st quarter Calc</t>
  </si>
  <si>
    <t>Directions: Pull northwestern transcript, reading directly off transcript input the grade, units assigned to the course and points earned from the course. The totals will calculate automatically. Click here to see what counts as "science GPA" course work</t>
  </si>
  <si>
    <r>
      <rPr>
        <sz val="11"/>
        <rFont val="Aptos Narrow"/>
        <family val="2"/>
        <scheme val="minor"/>
      </rPr>
      <t xml:space="preserve">Directions: To pull your unofficial transcript, </t>
    </r>
    <r>
      <rPr>
        <u/>
        <sz val="11"/>
        <color theme="10"/>
        <rFont val="Aptos Narrow"/>
        <family val="2"/>
        <scheme val="minor"/>
      </rPr>
      <t xml:space="preserve">click this link </t>
    </r>
    <r>
      <rPr>
        <sz val="11"/>
        <rFont val="Aptos Narrow"/>
        <family val="2"/>
        <scheme val="minor"/>
      </rPr>
      <t>for step by step instructions</t>
    </r>
  </si>
  <si>
    <t>Projections Chart:</t>
  </si>
  <si>
    <t>Points for 1 unit</t>
  </si>
  <si>
    <t>Points for .34 Units</t>
  </si>
  <si>
    <t>A</t>
  </si>
  <si>
    <t>A-</t>
  </si>
  <si>
    <t>B+</t>
  </si>
  <si>
    <t>B</t>
  </si>
  <si>
    <t>B-</t>
  </si>
  <si>
    <t>C+</t>
  </si>
  <si>
    <t xml:space="preserve">C </t>
  </si>
  <si>
    <t>C-</t>
  </si>
  <si>
    <t>D</t>
  </si>
  <si>
    <t>F</t>
  </si>
  <si>
    <t>Biochem</t>
  </si>
  <si>
    <t>Volunteering / Work Clinical</t>
  </si>
  <si>
    <t>Semester Course Work (If Applicable Transfer Student Use)</t>
  </si>
  <si>
    <t>Artistic Endeavors</t>
  </si>
  <si>
    <t>Community Service/Volunteer – Medical/Clinical</t>
  </si>
  <si>
    <t>Community Service/Volunteer – Not Medical/Clinical</t>
  </si>
  <si>
    <t>Conferences Attended</t>
  </si>
  <si>
    <t>Extracurricular Activities</t>
  </si>
  <si>
    <t>Hobbies</t>
  </si>
  <si>
    <t>Honors/Awards/Recognitions</t>
  </si>
  <si>
    <t>Intercollegiate Athletics</t>
  </si>
  <si>
    <t>Leadership – Not Listed Elsewhere</t>
  </si>
  <si>
    <t>Military Service</t>
  </si>
  <si>
    <t>Other</t>
  </si>
  <si>
    <t>Paid Employment – Medical/Clinical</t>
  </si>
  <si>
    <t>Paid Employment – Not Medical/Clinical</t>
  </si>
  <si>
    <t>Physician Shadowing/Clinical Observation</t>
  </si>
  <si>
    <t>Presentations/Posters</t>
  </si>
  <si>
    <t>Publications</t>
  </si>
  <si>
    <t>Research/Lab</t>
  </si>
  <si>
    <t>Social Justice/Advocacy</t>
  </si>
  <si>
    <t>Teaching/Tutoring/Teaching Assistant</t>
  </si>
  <si>
    <t>General Experience Type</t>
  </si>
  <si>
    <t>Notes:</t>
  </si>
  <si>
    <r>
      <t xml:space="preserve">Begin Once Solid Academic  Foundation Established - Often After 2nd Quarter - </t>
    </r>
    <r>
      <rPr>
        <b/>
        <u/>
        <sz val="12"/>
        <color rgb="FFC00000"/>
        <rFont val="Aptos Narrow"/>
        <family val="2"/>
        <scheme val="minor"/>
      </rPr>
      <t>Typically Lifecycle LINK HERE</t>
    </r>
  </si>
  <si>
    <t>Reflection of Experience Ask your self these questions about each experience - What did I learn? What was impactful about this? How has this helped me to become more qualified for my health profession?  How has this experience informed my decision to go to X pre-health professional school?  How has this experience confirmed my value of being a physician/PA/PT etc.?</t>
  </si>
  <si>
    <t>Manual Dexterity</t>
  </si>
  <si>
    <t xml:space="preserve">100 Observation Hours </t>
  </si>
  <si>
    <t>Pre-Req. Chart Dental Schools</t>
  </si>
  <si>
    <t>Recommended- not required by all</t>
  </si>
  <si>
    <t>Micro Bio</t>
  </si>
  <si>
    <t>Anatomy</t>
  </si>
  <si>
    <t xml:space="preserve">Physiology </t>
  </si>
  <si>
    <t>1. Explore Funding / Apply for Accommodations</t>
  </si>
  <si>
    <r>
      <t xml:space="preserve">Current undergraduate students can utilize the </t>
    </r>
    <r>
      <rPr>
        <u/>
        <sz val="11"/>
        <color theme="7" tint="-0.499984740745262"/>
        <rFont val="Aptos Narrow"/>
        <family val="2"/>
        <scheme val="minor"/>
      </rPr>
      <t>NCA Career Advancement Fund</t>
    </r>
    <r>
      <rPr>
        <sz val="11"/>
        <rFont val="Aptos Narrow"/>
        <family val="2"/>
        <scheme val="minor"/>
      </rPr>
      <t xml:space="preserve"> is a needs-based fund, typically funded between September to April. Funding is needs-based and on a case-by-case basis. </t>
    </r>
  </si>
  <si>
    <t>2. Gathering Information &amp; Learn About the Test</t>
  </si>
  <si>
    <t>5. Take Diagnostic Test &amp; Create Study Plan</t>
  </si>
  <si>
    <r>
      <t>Explore the</t>
    </r>
    <r>
      <rPr>
        <u/>
        <sz val="11"/>
        <color theme="7" tint="-0.249977111117893"/>
        <rFont val="Aptos Narrow"/>
        <family val="2"/>
        <scheme val="minor"/>
      </rPr>
      <t xml:space="preserve"> ADEA AADSAS Fee Assistance Program (FAP)</t>
    </r>
    <r>
      <rPr>
        <sz val="11"/>
        <rFont val="Aptos Narrow"/>
        <family val="2"/>
        <scheme val="minor"/>
      </rPr>
      <t xml:space="preserve"> this  is a fee waiver program that helps eligible individuals who need financial support with their dental school application. Individuals approved for FAP receive a fee waiver for three dental school applications in ADEA AADSAS® (Associated American Dental School Application Service).</t>
    </r>
  </si>
  <si>
    <t>3. Register for DAT</t>
  </si>
  <si>
    <t>This link here gives a great overview of all components related to the DAT</t>
  </si>
  <si>
    <t>3. Receive eligibility letter from the ADA.</t>
  </si>
  <si>
    <r>
      <t xml:space="preserve">1. Visit the </t>
    </r>
    <r>
      <rPr>
        <u/>
        <sz val="11"/>
        <color theme="7" tint="-0.249977111117893"/>
        <rFont val="Aptos Narrow"/>
        <family val="2"/>
        <scheme val="minor"/>
      </rPr>
      <t>ADA website</t>
    </r>
    <r>
      <rPr>
        <sz val="11"/>
        <rFont val="Aptos Narrow"/>
        <family val="2"/>
        <scheme val="minor"/>
      </rPr>
      <t xml:space="preserve"> to submit an application to take the DAT (non-refundable fee is associated).</t>
    </r>
  </si>
  <si>
    <r>
      <t>2. You will be asked to create a</t>
    </r>
    <r>
      <rPr>
        <u/>
        <sz val="11"/>
        <color theme="7" tint="-0.249977111117893"/>
        <rFont val="Aptos Narrow"/>
        <family val="2"/>
        <scheme val="minor"/>
      </rPr>
      <t> DENTPIN</t>
    </r>
    <r>
      <rPr>
        <sz val="11"/>
        <rFont val="Aptos Narrow"/>
        <family val="2"/>
        <scheme val="minor"/>
      </rPr>
      <t>, your Dental Personal Identifier Number, before you can complete the application to register for the DAT. This number will be used throughout the dental school application process and for any other testing conducted by the ADA.</t>
    </r>
  </si>
  <si>
    <r>
      <t>4. Once you have received the eligibility letter, you can schedule an appointment to take the test with </t>
    </r>
    <r>
      <rPr>
        <u/>
        <sz val="11"/>
        <color theme="7" tint="-0.249977111117893"/>
        <rFont val="Aptos Narrow"/>
        <family val="2"/>
        <scheme val="minor"/>
      </rPr>
      <t>Prometric testing</t>
    </r>
    <r>
      <rPr>
        <sz val="11"/>
        <rFont val="Aptos Narrow"/>
        <family val="2"/>
        <scheme val="minor"/>
      </rPr>
      <t>. You should schedule the test 60-90 days in advance of the day you would like to test. Check out the list of test centers here.</t>
    </r>
  </si>
  <si>
    <r>
      <t>5. If you require special testing accommodations, visit the</t>
    </r>
    <r>
      <rPr>
        <u/>
        <sz val="11"/>
        <color theme="7" tint="-0.249977111117893"/>
        <rFont val="Aptos Narrow"/>
        <family val="2"/>
        <scheme val="minor"/>
      </rPr>
      <t> Special Accommodations</t>
    </r>
    <r>
      <rPr>
        <sz val="11"/>
        <rFont val="Aptos Narrow"/>
        <family val="2"/>
        <scheme val="minor"/>
      </rPr>
      <t> section of the Prometric website.</t>
    </r>
  </si>
  <si>
    <t>See 'register for DAT' upon signing up for the DAT there will be a section to review how to approach applying for accomodations</t>
  </si>
  <si>
    <t>Dental Admissions Test Candidate Guide</t>
  </si>
  <si>
    <r>
      <t xml:space="preserve">Understanding the new scoring (moving from two digist scoring to three digit score) </t>
    </r>
    <r>
      <rPr>
        <u/>
        <sz val="11"/>
        <color theme="7" tint="-0.249977111117893"/>
        <rFont val="Aptos Narrow"/>
        <family val="2"/>
        <scheme val="minor"/>
      </rPr>
      <t>comparison chart here</t>
    </r>
  </si>
  <si>
    <t>Study Tips from ADEA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</si>
</sst>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b/>
      <sz val="12"/>
      <color theme="1"/>
      <name val="Aptos Narrow"/>
      <family val="2"/>
      <scheme val="minor"/>
    </font>
    <font>
      <i/>
      <sz val="11"/>
      <color theme="1"/>
      <name val="Aptos Narrow"/>
      <family val="2"/>
      <scheme val="minor"/>
    </font>
    <font>
      <i/>
      <sz val="10"/>
      <color theme="1"/>
      <name val="Aptos Narrow"/>
      <family val="2"/>
      <scheme val="minor"/>
    </font>
    <font>
      <b/>
      <sz val="18"/>
      <color theme="0"/>
      <name val="Aptos Narrow"/>
      <family val="2"/>
      <scheme val="minor"/>
    </font>
    <font>
      <sz val="14"/>
      <color theme="1"/>
      <name val="Aptos Narrow"/>
      <family val="2"/>
      <scheme val="minor"/>
    </font>
    <font>
      <b/>
      <sz val="16"/>
      <color theme="0"/>
      <name val="Aptos Narrow"/>
      <family val="2"/>
      <scheme val="minor"/>
    </font>
    <font>
      <b/>
      <u/>
      <sz val="11"/>
      <color theme="0"/>
      <name val="Aptos Narrow"/>
      <family val="2"/>
      <scheme val="minor"/>
    </font>
    <font>
      <sz val="10"/>
      <color theme="1"/>
      <name val="Aptos Narrow"/>
      <family val="2"/>
      <scheme val="minor"/>
    </font>
    <font>
      <i/>
      <sz val="9"/>
      <color theme="1"/>
      <name val="Aptos Narrow"/>
      <family val="2"/>
      <scheme val="minor"/>
    </font>
    <font>
      <b/>
      <i/>
      <sz val="11"/>
      <color theme="1"/>
      <name val="Aptos Narrow"/>
      <family val="2"/>
      <scheme val="minor"/>
    </font>
    <font>
      <b/>
      <sz val="16"/>
      <color rgb="FF4E2A84"/>
      <name val="Aptos Narrow"/>
      <family val="2"/>
      <scheme val="minor"/>
    </font>
    <font>
      <sz val="11"/>
      <color theme="1"/>
      <name val="Wingdings 3"/>
      <family val="1"/>
      <charset val="2"/>
    </font>
    <font>
      <u/>
      <sz val="11"/>
      <color theme="10"/>
      <name val="Aptos Narrow"/>
      <family val="2"/>
      <scheme val="minor"/>
    </font>
    <font>
      <b/>
      <sz val="10"/>
      <color rgb="FF262630"/>
      <name val="Arial"/>
      <family val="2"/>
    </font>
    <font>
      <sz val="11"/>
      <name val="Aptos Narrow"/>
      <family val="2"/>
      <scheme val="minor"/>
    </font>
    <font>
      <sz val="8"/>
      <color theme="2" tint="-0.499984740745262"/>
      <name val="Wingdings 3"/>
      <family val="1"/>
      <charset val="2"/>
    </font>
    <font>
      <sz val="12"/>
      <color rgb="FF4E2A84"/>
      <name val="Aptos Narrow"/>
      <family val="2"/>
      <scheme val="minor"/>
    </font>
    <font>
      <b/>
      <u/>
      <sz val="11"/>
      <color theme="1"/>
      <name val="Aptos Narrow"/>
      <family val="2"/>
      <scheme val="minor"/>
    </font>
    <font>
      <b/>
      <sz val="20"/>
      <color theme="1"/>
      <name val="Aptos Narrow"/>
      <family val="2"/>
      <scheme val="minor"/>
    </font>
    <font>
      <b/>
      <sz val="11"/>
      <name val="Aptos Narrow"/>
      <family val="2"/>
      <scheme val="minor"/>
    </font>
    <font>
      <sz val="10"/>
      <name val="Aptos Narrow"/>
      <family val="2"/>
      <scheme val="minor"/>
    </font>
    <font>
      <b/>
      <u/>
      <sz val="12"/>
      <color rgb="FFC00000"/>
      <name val="Aptos Narrow"/>
      <family val="2"/>
      <scheme val="minor"/>
    </font>
    <font>
      <b/>
      <sz val="12"/>
      <color rgb="FFC00000"/>
      <name val="Aptos Narrow"/>
      <family val="2"/>
      <scheme val="minor"/>
    </font>
    <font>
      <b/>
      <sz val="11"/>
      <color theme="1"/>
      <name val="Aptos"/>
      <family val="2"/>
    </font>
    <font>
      <u/>
      <sz val="11"/>
      <color theme="7" tint="-0.499984740745262"/>
      <name val="Aptos Narrow"/>
      <family val="2"/>
      <scheme val="minor"/>
    </font>
    <font>
      <sz val="11"/>
      <color theme="1"/>
      <name val="Aptos"/>
      <family val="2"/>
    </font>
    <font>
      <u/>
      <sz val="11"/>
      <color theme="7" tint="-0.249977111117893"/>
      <name val="Aptos Narrow"/>
      <family val="2"/>
      <scheme val="minor"/>
    </font>
  </fonts>
  <fills count="12">
    <fill>
      <patternFill patternType="none"/>
    </fill>
    <fill>
      <patternFill patternType="gray125"/>
    </fill>
    <fill>
      <patternFill patternType="solid">
        <fgColor rgb="FF4E2A84"/>
        <bgColor indexed="64"/>
      </patternFill>
    </fill>
    <fill>
      <patternFill patternType="solid">
        <fgColor theme="0" tint="-0.14999847407452621"/>
        <bgColor indexed="64"/>
      </patternFill>
    </fill>
    <fill>
      <patternFill patternType="solid">
        <fgColor rgb="FFE8DFF5"/>
        <bgColor indexed="64"/>
      </patternFill>
    </fill>
    <fill>
      <patternFill patternType="solid">
        <fgColor theme="0" tint="-4.9989318521683403E-2"/>
        <bgColor indexed="64"/>
      </patternFill>
    </fill>
    <fill>
      <patternFill patternType="solid">
        <fgColor rgb="FFE8D9F3"/>
        <bgColor indexed="64"/>
      </patternFill>
    </fill>
    <fill>
      <patternFill patternType="solid">
        <fgColor theme="9" tint="0.79998168889431442"/>
        <bgColor indexed="64"/>
      </patternFill>
    </fill>
    <fill>
      <gradientFill degree="90">
        <stop position="0">
          <color theme="0"/>
        </stop>
        <stop position="1">
          <color rgb="FFEBF3FB"/>
        </stop>
      </gradientFill>
    </fill>
    <fill>
      <patternFill patternType="solid">
        <fgColor theme="8" tint="0.79998168889431442"/>
        <bgColor indexed="64"/>
      </patternFill>
    </fill>
    <fill>
      <patternFill patternType="gray0625">
        <fgColor theme="2" tint="-0.24994659260841701"/>
        <bgColor theme="0"/>
      </patternFill>
    </fill>
    <fill>
      <patternFill patternType="gray0625">
        <fgColor theme="0" tint="-0.34998626667073579"/>
        <bgColor indexed="65"/>
      </patternFill>
    </fill>
  </fills>
  <borders count="3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theme="2" tint="-0.24994659260841701"/>
      </left>
      <right style="thin">
        <color theme="2" tint="-0.24994659260841701"/>
      </right>
      <top style="thin">
        <color indexed="64"/>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indexed="64"/>
      </right>
      <top style="thin">
        <color indexed="64"/>
      </top>
      <bottom style="thin">
        <color theme="2" tint="-0.24994659260841701"/>
      </bottom>
      <diagonal/>
    </border>
    <border>
      <left style="thin">
        <color indexed="64"/>
      </left>
      <right/>
      <top style="thin">
        <color theme="0" tint="-0.14996795556505021"/>
      </top>
      <bottom style="thin">
        <color indexed="64"/>
      </bottom>
      <diagonal/>
    </border>
    <border>
      <left/>
      <right/>
      <top style="thin">
        <color theme="0" tint="-0.14996795556505021"/>
      </top>
      <bottom style="thin">
        <color indexed="64"/>
      </bottom>
      <diagonal/>
    </border>
    <border>
      <left/>
      <right style="thin">
        <color theme="0" tint="-0.14996795556505021"/>
      </right>
      <top style="thin">
        <color theme="0" tint="-0.14996795556505021"/>
      </top>
      <bottom style="thin">
        <color indexed="64"/>
      </bottom>
      <diagonal/>
    </border>
    <border>
      <left style="thin">
        <color theme="0" tint="-0.14996795556505021"/>
      </left>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style="thin">
        <color theme="2" tint="-0.24994659260841701"/>
      </left>
      <right/>
      <top style="thin">
        <color indexed="64"/>
      </top>
      <bottom/>
      <diagonal/>
    </border>
    <border>
      <left style="thin">
        <color theme="2" tint="-0.24994659260841701"/>
      </left>
      <right style="thin">
        <color theme="2" tint="-0.24994659260841701"/>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s>
  <cellStyleXfs count="2">
    <xf numFmtId="0" fontId="0" fillId="0" borderId="0"/>
    <xf numFmtId="0" fontId="16" fillId="0" borderId="0" applyNumberFormat="0" applyFill="0" applyBorder="0" applyAlignment="0" applyProtection="0"/>
  </cellStyleXfs>
  <cellXfs count="202">
    <xf numFmtId="0" fontId="0" fillId="0" borderId="0" xfId="0"/>
    <xf numFmtId="0" fontId="0" fillId="0" borderId="0" xfId="0" applyAlignment="1">
      <alignment horizontal="center"/>
    </xf>
    <xf numFmtId="0" fontId="2" fillId="0" borderId="0" xfId="0" applyFont="1"/>
    <xf numFmtId="0" fontId="8" fillId="0" borderId="0" xfId="0" applyFont="1"/>
    <xf numFmtId="0" fontId="2" fillId="0" borderId="0" xfId="0" applyFont="1" applyAlignment="1">
      <alignment wrapText="1"/>
    </xf>
    <xf numFmtId="0" fontId="11" fillId="0" borderId="0" xfId="0" applyFont="1"/>
    <xf numFmtId="0" fontId="0" fillId="0" borderId="0" xfId="0" applyAlignment="1">
      <alignment vertical="center"/>
    </xf>
    <xf numFmtId="0" fontId="9" fillId="0" borderId="0" xfId="0" applyFont="1" applyAlignment="1">
      <alignment vertical="center"/>
    </xf>
    <xf numFmtId="0" fontId="2" fillId="0" borderId="0" xfId="0" applyFont="1" applyAlignment="1">
      <alignment vertical="center"/>
    </xf>
    <xf numFmtId="0" fontId="4" fillId="3" borderId="9" xfId="0" applyFont="1" applyFill="1" applyBorder="1" applyAlignment="1">
      <alignment horizontal="left" vertical="center"/>
    </xf>
    <xf numFmtId="0" fontId="4" fillId="3" borderId="10" xfId="0" applyFont="1" applyFill="1" applyBorder="1" applyAlignment="1">
      <alignment horizontal="left" vertical="center"/>
    </xf>
    <xf numFmtId="0" fontId="0" fillId="0" borderId="13" xfId="0" applyBorder="1" applyAlignment="1">
      <alignment vertical="center"/>
    </xf>
    <xf numFmtId="0" fontId="15" fillId="0" borderId="0" xfId="0" applyFont="1"/>
    <xf numFmtId="0" fontId="0" fillId="0" borderId="0" xfId="0" applyAlignment="1">
      <alignment horizontal="left" vertical="top" wrapText="1"/>
    </xf>
    <xf numFmtId="0" fontId="6" fillId="0" borderId="0" xfId="0" applyFont="1" applyAlignment="1">
      <alignment horizontal="left" vertical="top" wrapText="1"/>
    </xf>
    <xf numFmtId="0" fontId="17" fillId="6" borderId="12" xfId="0" applyFont="1" applyFill="1" applyBorder="1" applyAlignment="1">
      <alignment horizontal="center" vertical="center" wrapText="1"/>
    </xf>
    <xf numFmtId="0" fontId="0" fillId="0" borderId="12" xfId="0" applyBorder="1"/>
    <xf numFmtId="0" fontId="17" fillId="6" borderId="0" xfId="0" applyFont="1" applyFill="1" applyAlignment="1">
      <alignment horizontal="center" vertical="center" wrapText="1"/>
    </xf>
    <xf numFmtId="0" fontId="17" fillId="6" borderId="13" xfId="0" applyFont="1" applyFill="1" applyBorder="1" applyAlignment="1">
      <alignment horizontal="center" vertical="center" wrapText="1"/>
    </xf>
    <xf numFmtId="0" fontId="0" fillId="0" borderId="13" xfId="0" applyBorder="1" applyAlignment="1">
      <alignment horizontal="center"/>
    </xf>
    <xf numFmtId="0" fontId="17" fillId="7" borderId="17" xfId="0" applyFont="1" applyFill="1" applyBorder="1" applyAlignment="1">
      <alignment horizontal="center" vertical="center" wrapText="1"/>
    </xf>
    <xf numFmtId="0" fontId="0" fillId="0" borderId="18" xfId="0" applyBorder="1" applyAlignment="1">
      <alignment horizontal="center"/>
    </xf>
    <xf numFmtId="0" fontId="2" fillId="0" borderId="12" xfId="0" applyFont="1" applyBorder="1" applyAlignment="1">
      <alignment horizontal="right" vertical="center"/>
    </xf>
    <xf numFmtId="0" fontId="11" fillId="0" borderId="0" xfId="0" applyFont="1" applyAlignment="1">
      <alignment horizontal="left" vertical="center"/>
    </xf>
    <xf numFmtId="0" fontId="2" fillId="0" borderId="0" xfId="0" applyFont="1" applyAlignment="1">
      <alignment horizontal="right" vertical="center"/>
    </xf>
    <xf numFmtId="0" fontId="12" fillId="0" borderId="0" xfId="0" applyFont="1" applyAlignment="1">
      <alignment horizontal="left" vertical="center"/>
    </xf>
    <xf numFmtId="0" fontId="2" fillId="0" borderId="14" xfId="0" applyFont="1" applyBorder="1" applyAlignment="1">
      <alignment horizontal="right" vertical="center"/>
    </xf>
    <xf numFmtId="0" fontId="2" fillId="0" borderId="15" xfId="0" applyFont="1" applyBorder="1" applyAlignment="1">
      <alignment horizontal="right" vertical="center"/>
    </xf>
    <xf numFmtId="0" fontId="3" fillId="2" borderId="10" xfId="0" applyFont="1" applyFill="1" applyBorder="1"/>
    <xf numFmtId="0" fontId="10" fillId="2" borderId="10" xfId="1" applyFont="1" applyFill="1" applyBorder="1" applyAlignment="1">
      <alignment horizontal="right" vertical="center"/>
    </xf>
    <xf numFmtId="0" fontId="10" fillId="2" borderId="11" xfId="1" applyFont="1" applyFill="1" applyBorder="1" applyAlignment="1">
      <alignment horizontal="right" vertical="center"/>
    </xf>
    <xf numFmtId="0" fontId="2" fillId="5" borderId="14" xfId="0" applyFont="1" applyFill="1" applyBorder="1" applyAlignment="1">
      <alignment horizontal="left"/>
    </xf>
    <xf numFmtId="0" fontId="0" fillId="5" borderId="15" xfId="0" applyFill="1" applyBorder="1" applyAlignment="1">
      <alignment horizontal="left" vertical="center"/>
    </xf>
    <xf numFmtId="0" fontId="2" fillId="5" borderId="15" xfId="0" applyFont="1" applyFill="1" applyBorder="1"/>
    <xf numFmtId="0" fontId="2" fillId="5" borderId="16" xfId="0" applyFont="1" applyFill="1" applyBorder="1" applyAlignment="1">
      <alignment horizontal="left"/>
    </xf>
    <xf numFmtId="0" fontId="19" fillId="8" borderId="19" xfId="1" applyFont="1" applyFill="1" applyBorder="1" applyAlignment="1">
      <alignment horizontal="center" vertical="top"/>
    </xf>
    <xf numFmtId="0" fontId="19" fillId="8" borderId="11" xfId="1" applyFont="1" applyFill="1" applyBorder="1" applyAlignment="1">
      <alignment horizontal="center" vertical="top"/>
    </xf>
    <xf numFmtId="0" fontId="19" fillId="8" borderId="21" xfId="1" applyFont="1" applyFill="1" applyBorder="1" applyAlignment="1">
      <alignment horizontal="center" vertical="top"/>
    </xf>
    <xf numFmtId="0" fontId="21" fillId="0" borderId="12" xfId="1" applyFont="1" applyBorder="1" applyAlignment="1">
      <alignment horizontal="right" vertical="center"/>
    </xf>
    <xf numFmtId="0" fontId="2" fillId="3" borderId="0" xfId="0" applyFont="1" applyFill="1" applyAlignment="1">
      <alignment horizontal="left" vertical="center"/>
    </xf>
    <xf numFmtId="0" fontId="18" fillId="0" borderId="13" xfId="0" applyFont="1" applyBorder="1" applyAlignment="1">
      <alignment horizontal="left" vertical="center"/>
    </xf>
    <xf numFmtId="0" fontId="19" fillId="8" borderId="20" xfId="1" applyFont="1" applyFill="1" applyBorder="1" applyAlignment="1">
      <alignment horizontal="center"/>
    </xf>
    <xf numFmtId="0" fontId="7" fillId="2" borderId="9" xfId="0" applyFont="1" applyFill="1" applyBorder="1" applyAlignment="1">
      <alignment vertical="center"/>
    </xf>
    <xf numFmtId="0" fontId="16" fillId="0" borderId="0" xfId="1"/>
    <xf numFmtId="0" fontId="19" fillId="8" borderId="27" xfId="1" applyFont="1" applyFill="1" applyBorder="1" applyAlignment="1">
      <alignment horizontal="center" vertical="top"/>
    </xf>
    <xf numFmtId="0" fontId="19" fillId="8" borderId="0" xfId="1" applyFont="1" applyFill="1" applyBorder="1" applyAlignment="1">
      <alignment horizontal="center" vertical="center"/>
    </xf>
    <xf numFmtId="0" fontId="19" fillId="8" borderId="28" xfId="1" applyFont="1" applyFill="1" applyBorder="1" applyAlignment="1">
      <alignment horizontal="center" vertical="top"/>
    </xf>
    <xf numFmtId="0" fontId="4" fillId="3" borderId="0" xfId="0" applyFont="1" applyFill="1" applyAlignment="1">
      <alignment horizontal="left" vertical="center"/>
    </xf>
    <xf numFmtId="0" fontId="19" fillId="8" borderId="20" xfId="1" applyFont="1" applyFill="1" applyBorder="1" applyAlignment="1">
      <alignment horizontal="center" vertical="top"/>
    </xf>
    <xf numFmtId="0" fontId="0" fillId="0" borderId="6" xfId="0" applyBorder="1" applyAlignment="1">
      <alignment horizontal="center"/>
    </xf>
    <xf numFmtId="0" fontId="17" fillId="9" borderId="12" xfId="0" applyFont="1" applyFill="1" applyBorder="1" applyAlignment="1">
      <alignment horizontal="center" vertical="center" wrapText="1"/>
    </xf>
    <xf numFmtId="0" fontId="17" fillId="9" borderId="0" xfId="0" applyFont="1" applyFill="1" applyAlignment="1">
      <alignment horizontal="center" vertical="center" wrapText="1"/>
    </xf>
    <xf numFmtId="0" fontId="17" fillId="9" borderId="13" xfId="0" applyFont="1" applyFill="1" applyBorder="1" applyAlignment="1">
      <alignment horizontal="center" vertical="center" wrapText="1"/>
    </xf>
    <xf numFmtId="0" fontId="17" fillId="7" borderId="4" xfId="0" applyFont="1" applyFill="1" applyBorder="1" applyAlignment="1">
      <alignment horizontal="center" vertical="center" wrapText="1"/>
    </xf>
    <xf numFmtId="0" fontId="17" fillId="7" borderId="0" xfId="0" applyFont="1" applyFill="1" applyAlignment="1">
      <alignment horizontal="center" vertical="center" wrapText="1"/>
    </xf>
    <xf numFmtId="0" fontId="0" fillId="0" borderId="0" xfId="0" applyAlignment="1">
      <alignment horizontal="center" vertical="center"/>
    </xf>
    <xf numFmtId="0" fontId="0" fillId="0" borderId="13" xfId="0" applyBorder="1" applyAlignment="1">
      <alignment horizontal="center" vertical="center"/>
    </xf>
    <xf numFmtId="0" fontId="0" fillId="0" borderId="7" xfId="0" applyBorder="1" applyAlignment="1">
      <alignment horizontal="center"/>
    </xf>
    <xf numFmtId="0" fontId="0" fillId="10" borderId="29" xfId="0" applyFill="1" applyBorder="1"/>
    <xf numFmtId="0" fontId="0" fillId="10" borderId="29" xfId="0" applyFill="1" applyBorder="1" applyAlignment="1">
      <alignment horizontal="center" vertical="center"/>
    </xf>
    <xf numFmtId="0" fontId="0" fillId="10" borderId="29" xfId="0" applyFill="1" applyBorder="1" applyAlignment="1">
      <alignment horizontal="center"/>
    </xf>
    <xf numFmtId="0" fontId="0" fillId="0" borderId="29" xfId="0" applyBorder="1" applyAlignment="1">
      <alignment horizontal="center"/>
    </xf>
    <xf numFmtId="0" fontId="0" fillId="11" borderId="0" xfId="0" applyFill="1" applyAlignment="1">
      <alignment horizontal="center" vertical="center"/>
    </xf>
    <xf numFmtId="0" fontId="0" fillId="11" borderId="13" xfId="0" applyFill="1" applyBorder="1" applyAlignment="1">
      <alignment horizontal="center" vertical="center"/>
    </xf>
    <xf numFmtId="0" fontId="0" fillId="0" borderId="29" xfId="0" applyBorder="1"/>
    <xf numFmtId="0" fontId="0" fillId="11" borderId="29" xfId="0" applyFill="1" applyBorder="1" applyAlignment="1">
      <alignment horizontal="center" vertical="center"/>
    </xf>
    <xf numFmtId="0" fontId="0" fillId="0" borderId="29" xfId="0" applyBorder="1" applyAlignment="1">
      <alignment horizontal="center" vertical="center"/>
    </xf>
    <xf numFmtId="0" fontId="14" fillId="4" borderId="1" xfId="0" applyFont="1" applyFill="1" applyBorder="1" applyAlignment="1">
      <alignment vertical="center"/>
    </xf>
    <xf numFmtId="0" fontId="14" fillId="4" borderId="2" xfId="0" applyFont="1" applyFill="1" applyBorder="1" applyAlignment="1">
      <alignment vertical="center"/>
    </xf>
    <xf numFmtId="0" fontId="14" fillId="4" borderId="3" xfId="0" applyFont="1" applyFill="1" applyBorder="1" applyAlignment="1">
      <alignment vertical="center"/>
    </xf>
    <xf numFmtId="0" fontId="2" fillId="0" borderId="4" xfId="0" applyFont="1" applyBorder="1" applyAlignment="1">
      <alignment horizontal="right"/>
    </xf>
    <xf numFmtId="0" fontId="2" fillId="0" borderId="6" xfId="0" applyFont="1" applyBorder="1" applyAlignment="1">
      <alignment horizontal="right"/>
    </xf>
    <xf numFmtId="0" fontId="0" fillId="0" borderId="5" xfId="0" applyBorder="1" applyAlignment="1">
      <alignment horizontal="left"/>
    </xf>
    <xf numFmtId="0" fontId="0" fillId="0" borderId="8" xfId="0" applyBorder="1" applyAlignment="1">
      <alignment horizontal="left"/>
    </xf>
    <xf numFmtId="0" fontId="2" fillId="0" borderId="1" xfId="0" applyFont="1" applyBorder="1" applyAlignment="1">
      <alignment vertical="top" wrapText="1"/>
    </xf>
    <xf numFmtId="0" fontId="0" fillId="0" borderId="2" xfId="0" applyBorder="1" applyAlignment="1">
      <alignment vertical="top" wrapText="1"/>
    </xf>
    <xf numFmtId="0" fontId="0" fillId="0" borderId="3" xfId="0" applyBorder="1"/>
    <xf numFmtId="0" fontId="2" fillId="0" borderId="30" xfId="0" applyFont="1" applyBorder="1" applyAlignment="1">
      <alignment horizontal="right" vertical="top" wrapText="1"/>
    </xf>
    <xf numFmtId="0" fontId="2" fillId="0" borderId="11" xfId="0" applyFont="1" applyBorder="1" applyAlignment="1">
      <alignment horizontal="left" vertical="top" wrapText="1"/>
    </xf>
    <xf numFmtId="0" fontId="2" fillId="0" borderId="10" xfId="0" applyFont="1" applyBorder="1" applyAlignment="1">
      <alignment horizontal="right" vertical="top" wrapText="1"/>
    </xf>
    <xf numFmtId="0" fontId="2" fillId="0" borderId="31" xfId="0" applyFont="1" applyBorder="1"/>
    <xf numFmtId="0" fontId="0" fillId="0" borderId="4" xfId="0" applyBorder="1" applyAlignment="1">
      <alignment horizontal="right" vertical="top" wrapText="1"/>
    </xf>
    <xf numFmtId="0" fontId="0" fillId="0" borderId="13" xfId="0" applyBorder="1" applyAlignment="1">
      <alignment horizontal="left"/>
    </xf>
    <xf numFmtId="0" fontId="0" fillId="0" borderId="0" xfId="0" applyAlignment="1">
      <alignment horizontal="right" vertical="top" wrapText="1"/>
    </xf>
    <xf numFmtId="0" fontId="0" fillId="0" borderId="4" xfId="0" applyBorder="1" applyAlignment="1">
      <alignment horizontal="right"/>
    </xf>
    <xf numFmtId="0" fontId="0" fillId="0" borderId="0" xfId="0" applyAlignment="1">
      <alignment horizontal="right"/>
    </xf>
    <xf numFmtId="0" fontId="0" fillId="0" borderId="6" xfId="0" applyBorder="1" applyAlignment="1">
      <alignment horizontal="right"/>
    </xf>
    <xf numFmtId="0" fontId="0" fillId="0" borderId="32" xfId="0" applyBorder="1" applyAlignment="1">
      <alignment horizontal="left"/>
    </xf>
    <xf numFmtId="0" fontId="0" fillId="0" borderId="7" xfId="0" applyBorder="1" applyAlignment="1">
      <alignment horizontal="right"/>
    </xf>
    <xf numFmtId="0" fontId="2" fillId="3" borderId="0" xfId="0" applyFont="1" applyFill="1" applyAlignment="1">
      <alignment horizontal="left" vertical="center" wrapText="1"/>
    </xf>
    <xf numFmtId="0" fontId="0" fillId="0" borderId="7" xfId="0" applyBorder="1">
      <extLst>
        <ext xmlns:xfpb="http://schemas.microsoft.com/office/spreadsheetml/2022/featurepropertybag" uri="{C7286773-470A-42A8-94C5-96B5CB345126}">
          <xfpb:xfComplement i="0"/>
        </ext>
      </extLst>
    </xf>
    <xf numFmtId="0" fontId="14" fillId="4" borderId="2" xfId="0" applyFont="1" applyFill="1" applyBorder="1" applyAlignment="1">
      <alignment horizontal="center" vertical="center"/>
    </xf>
    <xf numFmtId="0" fontId="0" fillId="0" borderId="0" xfId="0">
      <extLst>
        <ext xmlns:xfpb="http://schemas.microsoft.com/office/spreadsheetml/2022/featurepropertybag" uri="{C7286773-470A-42A8-94C5-96B5CB345126}">
          <xfpb:xfComplement i="0"/>
        </ext>
      </extLst>
    </xf>
    <xf numFmtId="0" fontId="27" fillId="9" borderId="0" xfId="0" applyFont="1" applyFill="1" applyAlignment="1">
      <alignment vertical="center" wrapText="1"/>
    </xf>
    <xf numFmtId="0" fontId="18" fillId="0" borderId="0" xfId="1" applyFont="1" applyAlignment="1">
      <alignment vertical="center" wrapText="1"/>
    </xf>
    <xf numFmtId="0" fontId="16" fillId="0" borderId="0" xfId="1" applyAlignment="1">
      <alignment vertical="center" wrapText="1"/>
    </xf>
    <xf numFmtId="0" fontId="29" fillId="0" borderId="0" xfId="0" applyFont="1" applyAlignment="1">
      <alignment vertical="center" wrapText="1"/>
    </xf>
    <xf numFmtId="0" fontId="2" fillId="0" borderId="0" xfId="0" applyFont="1" applyAlignment="1">
      <alignment vertical="center" wrapText="1"/>
    </xf>
    <xf numFmtId="0" fontId="0" fillId="0" borderId="0" xfId="0" applyAlignment="1">
      <alignment vertical="center" wrapText="1"/>
    </xf>
    <xf numFmtId="0" fontId="16" fillId="0" borderId="0" xfId="1" applyFill="1" applyAlignment="1">
      <alignment vertical="center" wrapText="1"/>
    </xf>
    <xf numFmtId="0" fontId="18" fillId="0" borderId="0" xfId="1" applyFont="1" applyFill="1" applyAlignment="1">
      <alignment vertical="center" wrapText="1"/>
    </xf>
    <xf numFmtId="0" fontId="2" fillId="9" borderId="0" xfId="0" applyFont="1" applyFill="1"/>
    <xf numFmtId="0" fontId="18" fillId="0" borderId="0" xfId="0" applyFont="1" applyAlignment="1">
      <alignment vertical="center" wrapText="1"/>
    </xf>
    <xf numFmtId="0" fontId="18" fillId="0" borderId="0" xfId="0" applyFont="1" applyAlignment="1">
      <alignment horizontal="left" vertical="center" wrapText="1"/>
    </xf>
    <xf numFmtId="0" fontId="18" fillId="0" borderId="0" xfId="1" applyFont="1" applyFill="1"/>
    <xf numFmtId="0" fontId="18" fillId="0" borderId="0" xfId="1" applyFont="1" applyFill="1" applyAlignment="1">
      <alignment wrapText="1"/>
    </xf>
    <xf numFmtId="0" fontId="0" fillId="0" borderId="0" xfId="0" applyAlignment="1">
      <alignment horizontal="left"/>
    </xf>
    <xf numFmtId="0" fontId="0" fillId="0" borderId="5" xfId="0" applyBorder="1" applyAlignment="1">
      <alignment horizontal="left"/>
    </xf>
    <xf numFmtId="0" fontId="0" fillId="0" borderId="7" xfId="0" applyBorder="1" applyAlignment="1">
      <alignment horizontal="left"/>
    </xf>
    <xf numFmtId="0" fontId="0" fillId="0" borderId="8" xfId="0" applyBorder="1" applyAlignment="1">
      <alignment horizontal="left"/>
    </xf>
    <xf numFmtId="0" fontId="14" fillId="4" borderId="9" xfId="0" applyFont="1" applyFill="1" applyBorder="1" applyAlignment="1">
      <alignment horizontal="left" vertical="center"/>
    </xf>
    <xf numFmtId="0" fontId="14" fillId="4" borderId="10" xfId="0" applyFont="1" applyFill="1" applyBorder="1" applyAlignment="1">
      <alignment horizontal="left" vertical="center"/>
    </xf>
    <xf numFmtId="0" fontId="14" fillId="4" borderId="11" xfId="0" applyFont="1" applyFill="1" applyBorder="1" applyAlignment="1">
      <alignment horizontal="left" vertical="center"/>
    </xf>
    <xf numFmtId="0" fontId="5" fillId="4" borderId="15" xfId="0" applyFont="1" applyFill="1" applyBorder="1" applyAlignment="1">
      <alignment horizontal="left" vertical="center"/>
    </xf>
    <xf numFmtId="0" fontId="5" fillId="4" borderId="25" xfId="0" applyFont="1" applyFill="1" applyBorder="1" applyAlignment="1">
      <alignment horizontal="left" vertical="center"/>
    </xf>
    <xf numFmtId="0" fontId="5" fillId="4" borderId="23" xfId="0" applyFont="1" applyFill="1" applyBorder="1" applyAlignment="1">
      <alignment horizontal="left" vertical="center"/>
    </xf>
    <xf numFmtId="0" fontId="5" fillId="4" borderId="24" xfId="0" applyFont="1" applyFill="1" applyBorder="1" applyAlignment="1">
      <alignment horizontal="left" vertical="center"/>
    </xf>
    <xf numFmtId="0" fontId="5" fillId="4" borderId="26" xfId="0" applyFont="1" applyFill="1" applyBorder="1" applyAlignment="1">
      <alignment horizontal="left" vertical="center"/>
    </xf>
    <xf numFmtId="0" fontId="0" fillId="0" borderId="12" xfId="0" applyBorder="1" applyAlignment="1">
      <alignment horizontal="left"/>
    </xf>
    <xf numFmtId="0" fontId="0" fillId="0" borderId="0" xfId="0" applyAlignment="1">
      <alignment horizontal="center" vertical="top" wrapText="1"/>
    </xf>
    <xf numFmtId="0" fontId="0" fillId="0" borderId="13" xfId="0" applyBorder="1" applyAlignment="1">
      <alignment horizontal="center" vertical="top" wrapText="1"/>
    </xf>
    <xf numFmtId="0" fontId="0" fillId="0" borderId="0" xfId="0" applyAlignment="1">
      <alignment horizontal="left" vertical="center"/>
    </xf>
    <xf numFmtId="0" fontId="5" fillId="4" borderId="22" xfId="0" applyFont="1" applyFill="1" applyBorder="1" applyAlignment="1">
      <alignment horizontal="left" vertical="center"/>
    </xf>
    <xf numFmtId="0" fontId="0" fillId="0" borderId="0" xfId="0" applyAlignment="1">
      <alignment horizontal="left" vertical="top" wrapText="1"/>
    </xf>
    <xf numFmtId="0" fontId="0" fillId="0" borderId="13" xfId="0" applyBorder="1" applyAlignment="1">
      <alignment horizontal="left" vertical="top" wrapText="1"/>
    </xf>
    <xf numFmtId="0" fontId="16" fillId="0" borderId="12" xfId="1" applyBorder="1" applyAlignment="1">
      <alignment horizontal="left" vertical="top" wrapText="1"/>
    </xf>
    <xf numFmtId="0" fontId="16" fillId="0" borderId="0" xfId="1" applyBorder="1" applyAlignment="1">
      <alignment horizontal="left" vertical="top" wrapText="1"/>
    </xf>
    <xf numFmtId="0" fontId="16" fillId="0" borderId="13" xfId="1" applyBorder="1" applyAlignment="1">
      <alignment horizontal="left" vertical="top" wrapText="1"/>
    </xf>
    <xf numFmtId="0" fontId="0" fillId="0" borderId="12"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2" fillId="0" borderId="0" xfId="0" applyFont="1" applyAlignment="1">
      <alignment horizontal="right" vertical="center"/>
    </xf>
    <xf numFmtId="0" fontId="11" fillId="0" borderId="0" xfId="0" applyFont="1" applyAlignment="1">
      <alignment horizontal="left" vertical="center"/>
    </xf>
    <xf numFmtId="0" fontId="11" fillId="0" borderId="13" xfId="0" applyFont="1" applyBorder="1" applyAlignment="1">
      <alignment horizontal="left" vertical="center"/>
    </xf>
    <xf numFmtId="0" fontId="21" fillId="0" borderId="12" xfId="1" applyFont="1" applyBorder="1" applyAlignment="1">
      <alignment horizontal="right" vertical="center"/>
    </xf>
    <xf numFmtId="0" fontId="11" fillId="0" borderId="0" xfId="0" applyFont="1" applyAlignment="1">
      <alignment horizontal="left" vertical="center" wrapText="1"/>
    </xf>
    <xf numFmtId="0" fontId="0" fillId="0" borderId="13" xfId="0" applyBorder="1" applyAlignment="1">
      <alignment horizontal="center"/>
    </xf>
    <xf numFmtId="0" fontId="0" fillId="0" borderId="0" xfId="0" applyAlignment="1">
      <alignment horizontal="center"/>
    </xf>
    <xf numFmtId="0" fontId="0" fillId="5" borderId="15" xfId="0" applyFill="1" applyBorder="1" applyAlignment="1">
      <alignment horizontal="left" vertical="center"/>
    </xf>
    <xf numFmtId="0" fontId="0" fillId="5" borderId="0" xfId="0" applyFill="1" applyAlignment="1">
      <alignment horizontal="left" vertical="center"/>
    </xf>
    <xf numFmtId="0" fontId="0" fillId="5" borderId="15" xfId="0" applyFill="1" applyBorder="1" applyAlignment="1">
      <alignment horizontal="left" vertical="center" wrapText="1"/>
    </xf>
    <xf numFmtId="0" fontId="2" fillId="0" borderId="0" xfId="0" applyFont="1" applyAlignment="1">
      <alignment horizontal="left" vertical="center" wrapText="1"/>
    </xf>
    <xf numFmtId="0" fontId="2" fillId="0" borderId="13" xfId="0" applyFont="1" applyBorder="1" applyAlignment="1">
      <alignment horizontal="left" vertical="center" wrapText="1"/>
    </xf>
    <xf numFmtId="0" fontId="11" fillId="0" borderId="13" xfId="0" applyFont="1" applyBorder="1" applyAlignment="1">
      <alignment horizontal="left" vertical="center" wrapText="1"/>
    </xf>
    <xf numFmtId="0" fontId="2" fillId="0" borderId="0" xfId="0" applyFont="1" applyAlignment="1">
      <alignment horizontal="left" vertical="center"/>
    </xf>
    <xf numFmtId="0" fontId="2" fillId="0" borderId="13" xfId="0" applyFont="1" applyBorder="1" applyAlignment="1">
      <alignment horizontal="left" vertical="center"/>
    </xf>
    <xf numFmtId="0" fontId="2" fillId="3" borderId="4" xfId="0" applyFont="1" applyFill="1" applyBorder="1" applyAlignment="1">
      <alignment horizontal="center" vertical="center"/>
    </xf>
    <xf numFmtId="0" fontId="2" fillId="3" borderId="0" xfId="0" applyFont="1" applyFill="1" applyAlignment="1">
      <alignment horizontal="center" vertical="center"/>
    </xf>
    <xf numFmtId="0" fontId="13" fillId="0" borderId="4" xfId="0" applyFont="1" applyBorder="1" applyAlignment="1">
      <alignment horizontal="left"/>
    </xf>
    <xf numFmtId="0" fontId="13" fillId="0" borderId="0" xfId="0" applyFont="1" applyAlignment="1">
      <alignment horizontal="left"/>
    </xf>
    <xf numFmtId="0" fontId="26" fillId="4" borderId="9" xfId="1" applyFont="1" applyFill="1" applyBorder="1" applyAlignment="1">
      <alignment horizontal="left" vertical="center"/>
    </xf>
    <xf numFmtId="0" fontId="26" fillId="4" borderId="10" xfId="1" applyFont="1" applyFill="1" applyBorder="1" applyAlignment="1">
      <alignment horizontal="left" vertical="center"/>
    </xf>
    <xf numFmtId="0" fontId="26" fillId="4" borderId="11" xfId="1" applyFont="1" applyFill="1" applyBorder="1" applyAlignment="1">
      <alignment horizontal="left" vertical="center"/>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5" xfId="0" applyFont="1" applyBorder="1" applyAlignment="1">
      <alignment horizontal="left" vertical="center" wrapText="1"/>
    </xf>
    <xf numFmtId="0" fontId="18" fillId="0" borderId="0" xfId="1" applyFont="1" applyBorder="1" applyAlignment="1">
      <alignment horizontal="left" vertical="center" wrapText="1"/>
    </xf>
    <xf numFmtId="0" fontId="24" fillId="0" borderId="0" xfId="0" applyFont="1" applyAlignment="1">
      <alignment horizontal="left" vertical="center" wrapText="1"/>
    </xf>
    <xf numFmtId="0" fontId="24" fillId="0" borderId="5" xfId="0" applyFont="1" applyBorder="1" applyAlignment="1">
      <alignment horizontal="left" vertical="center"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0" fontId="16" fillId="0" borderId="0" xfId="1" applyAlignment="1">
      <alignment horizontal="left" vertical="center" wrapText="1"/>
    </xf>
    <xf numFmtId="0" fontId="21" fillId="0" borderId="4" xfId="1" applyFont="1" applyBorder="1" applyAlignment="1">
      <alignment horizontal="right" vertical="center"/>
    </xf>
    <xf numFmtId="0" fontId="21" fillId="0" borderId="6" xfId="1" applyFont="1" applyBorder="1" applyAlignment="1">
      <alignment horizontal="right" vertical="center"/>
    </xf>
    <xf numFmtId="0" fontId="21" fillId="0" borderId="1" xfId="1" applyFont="1" applyBorder="1" applyAlignment="1">
      <alignment horizontal="right" vertical="center"/>
    </xf>
    <xf numFmtId="0" fontId="0" fillId="0" borderId="12" xfId="0" applyBorder="1" applyAlignment="1">
      <alignment horizontal="left" vertical="center"/>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11" fillId="0" borderId="15" xfId="0" applyFont="1" applyBorder="1" applyAlignment="1">
      <alignment horizontal="left" vertical="center"/>
    </xf>
    <xf numFmtId="0" fontId="14" fillId="4" borderId="12" xfId="0" applyFont="1" applyFill="1" applyBorder="1" applyAlignment="1">
      <alignment horizontal="left" vertical="center"/>
    </xf>
    <xf numFmtId="0" fontId="14" fillId="4" borderId="0" xfId="0" applyFont="1" applyFill="1" applyAlignment="1">
      <alignment horizontal="left" vertical="center"/>
    </xf>
    <xf numFmtId="0" fontId="14" fillId="4" borderId="13" xfId="0" applyFont="1" applyFill="1" applyBorder="1" applyAlignment="1">
      <alignment horizontal="left" vertical="center"/>
    </xf>
    <xf numFmtId="0" fontId="5" fillId="0" borderId="12" xfId="0" applyFont="1" applyBorder="1" applyAlignment="1">
      <alignment horizontal="left" vertical="center" wrapText="1"/>
    </xf>
    <xf numFmtId="0" fontId="5" fillId="0" borderId="0" xfId="0" applyFont="1" applyAlignment="1">
      <alignment horizontal="left" vertical="center" wrapText="1"/>
    </xf>
    <xf numFmtId="0" fontId="5" fillId="0" borderId="13" xfId="0" applyFont="1" applyBorder="1" applyAlignment="1">
      <alignment horizontal="left" vertical="center" wrapText="1"/>
    </xf>
    <xf numFmtId="0" fontId="7" fillId="2" borderId="0" xfId="0" applyFont="1" applyFill="1" applyAlignment="1">
      <alignment horizontal="left"/>
    </xf>
    <xf numFmtId="0" fontId="5" fillId="0" borderId="0" xfId="0" applyFont="1" applyAlignment="1">
      <alignment horizontal="left" vertical="center"/>
    </xf>
    <xf numFmtId="0" fontId="23" fillId="3" borderId="0" xfId="1" applyFont="1" applyFill="1" applyAlignment="1">
      <alignment horizontal="left" vertical="center" wrapText="1"/>
    </xf>
    <xf numFmtId="0" fontId="6" fillId="0" borderId="0" xfId="0" applyFont="1" applyAlignment="1">
      <alignment horizontal="left" vertical="top" wrapText="1"/>
    </xf>
    <xf numFmtId="0" fontId="16" fillId="0" borderId="0" xfId="1" applyAlignment="1">
      <alignment horizontal="left" vertical="top" wrapText="1"/>
    </xf>
    <xf numFmtId="0" fontId="16" fillId="0" borderId="0" xfId="1" applyFill="1" applyAlignment="1">
      <alignment vertical="top" wrapText="1"/>
    </xf>
    <xf numFmtId="0" fontId="16" fillId="0" borderId="1" xfId="1" applyBorder="1" applyAlignment="1">
      <alignment horizontal="left" vertical="top" wrapText="1"/>
    </xf>
    <xf numFmtId="0" fontId="16" fillId="0" borderId="2" xfId="1" applyBorder="1" applyAlignment="1">
      <alignment horizontal="left" vertical="top" wrapText="1"/>
    </xf>
    <xf numFmtId="0" fontId="16" fillId="0" borderId="3" xfId="1" applyBorder="1" applyAlignment="1">
      <alignment horizontal="left" vertical="top" wrapText="1"/>
    </xf>
    <xf numFmtId="0" fontId="16" fillId="0" borderId="4" xfId="1" applyBorder="1" applyAlignment="1">
      <alignment horizontal="left" vertical="top" wrapText="1"/>
    </xf>
    <xf numFmtId="0" fontId="16" fillId="0" borderId="5" xfId="1" applyBorder="1" applyAlignment="1">
      <alignment horizontal="left" vertical="top" wrapText="1"/>
    </xf>
    <xf numFmtId="0" fontId="22" fillId="0" borderId="1" xfId="0" applyFont="1" applyBorder="1" applyAlignment="1">
      <alignment horizontal="center"/>
    </xf>
    <xf numFmtId="0" fontId="22" fillId="0" borderId="2" xfId="0" applyFont="1" applyBorder="1" applyAlignment="1">
      <alignment horizontal="center"/>
    </xf>
    <xf numFmtId="0" fontId="22" fillId="0" borderId="3" xfId="0" applyFont="1" applyBorder="1" applyAlignment="1">
      <alignment horizontal="center"/>
    </xf>
    <xf numFmtId="0" fontId="6" fillId="0" borderId="6" xfId="0" applyFont="1" applyBorder="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0" fontId="2" fillId="9" borderId="6" xfId="0" applyFont="1" applyFill="1" applyBorder="1" applyAlignment="1">
      <alignment horizontal="center"/>
    </xf>
    <xf numFmtId="0" fontId="2" fillId="9" borderId="7" xfId="0" applyFont="1" applyFill="1" applyBorder="1" applyAlignment="1">
      <alignment horizontal="center"/>
    </xf>
    <xf numFmtId="0" fontId="2" fillId="9" borderId="8" xfId="0" applyFont="1" applyFill="1" applyBorder="1" applyAlignment="1">
      <alignment horizontal="center"/>
    </xf>
    <xf numFmtId="0" fontId="2" fillId="6" borderId="6" xfId="0" applyFont="1" applyFill="1" applyBorder="1" applyAlignment="1">
      <alignment horizontal="center"/>
    </xf>
    <xf numFmtId="0" fontId="2" fillId="6" borderId="7" xfId="0" applyFont="1" applyFill="1" applyBorder="1" applyAlignment="1">
      <alignment horizontal="center"/>
    </xf>
    <xf numFmtId="0" fontId="2" fillId="6" borderId="8" xfId="0" applyFont="1" applyFill="1" applyBorder="1" applyAlignment="1">
      <alignment horizontal="center"/>
    </xf>
    <xf numFmtId="0" fontId="2" fillId="7" borderId="6" xfId="0" applyFont="1" applyFill="1" applyBorder="1" applyAlignment="1">
      <alignment horizontal="center"/>
    </xf>
    <xf numFmtId="0" fontId="2" fillId="7" borderId="7" xfId="0" applyFont="1" applyFill="1" applyBorder="1" applyAlignment="1">
      <alignment horizontal="center"/>
    </xf>
    <xf numFmtId="0" fontId="2" fillId="7" borderId="8" xfId="0" applyFont="1" applyFill="1" applyBorder="1" applyAlignment="1">
      <alignment horizontal="center"/>
    </xf>
  </cellXfs>
  <cellStyles count="2">
    <cellStyle name="Hyperlink" xfId="1" builtinId="8"/>
    <cellStyle name="Normal" xfId="0" builtinId="0"/>
  </cellStyles>
  <dxfs count="0"/>
  <tableStyles count="0" defaultTableStyle="TableStyleMedium2" defaultPivotStyle="PivotStyleLight16"/>
  <colors>
    <mruColors>
      <color rgb="FFEBF3FB"/>
      <color rgb="FF4E2A84"/>
      <color rgb="FFE8DF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34925</xdr:colOff>
      <xdr:row>0</xdr:row>
      <xdr:rowOff>55880</xdr:rowOff>
    </xdr:from>
    <xdr:to>
      <xdr:col>10</xdr:col>
      <xdr:colOff>701675</xdr:colOff>
      <xdr:row>1</xdr:row>
      <xdr:rowOff>17761</xdr:rowOff>
    </xdr:to>
    <xdr:pic>
      <xdr:nvPicPr>
        <xdr:cNvPr id="3" name="Picture 2">
          <a:extLst>
            <a:ext uri="{FF2B5EF4-FFF2-40B4-BE49-F238E27FC236}">
              <a16:creationId xmlns:a16="http://schemas.microsoft.com/office/drawing/2014/main" id="{D39CB098-2849-243E-B3EE-86725CAA63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925" y="55880"/>
          <a:ext cx="7772400" cy="474326"/>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northwestern.edu/health-professions-advising/gain-experience/summer/" TargetMode="External"/><Relationship Id="rId13" Type="http://schemas.openxmlformats.org/officeDocument/2006/relationships/drawing" Target="../drawings/drawing1.xml"/><Relationship Id="rId3" Type="http://schemas.openxmlformats.org/officeDocument/2006/relationships/hyperlink" Target="https://www.northwestern.edu/health-professions-advising/gain-experience/research/" TargetMode="External"/><Relationship Id="rId7" Type="http://schemas.openxmlformats.org/officeDocument/2006/relationships/hyperlink" Target="https://www.northwestern.edu/health-professions-advising/pre-health-paths/" TargetMode="External"/><Relationship Id="rId12" Type="http://schemas.openxmlformats.org/officeDocument/2006/relationships/printerSettings" Target="../printerSettings/printerSettings1.bin"/><Relationship Id="rId2" Type="http://schemas.openxmlformats.org/officeDocument/2006/relationships/hyperlink" Target="https://www.northwestern.edu/health-professions-advising/gain-experience/shadowing-mentoring/" TargetMode="External"/><Relationship Id="rId1" Type="http://schemas.openxmlformats.org/officeDocument/2006/relationships/hyperlink" Target="https://www.northwestern.edu/health-professions-advising/pre-health-paths/" TargetMode="External"/><Relationship Id="rId6" Type="http://schemas.openxmlformats.org/officeDocument/2006/relationships/hyperlink" Target="https://www.northwestern.edu/health-professions-advising/gain-experience/service-volunteering/" TargetMode="External"/><Relationship Id="rId11" Type="http://schemas.openxmlformats.org/officeDocument/2006/relationships/hyperlink" Target="https://www.northwestern.edu/health-professions-advising/hpa-programs/" TargetMode="External"/><Relationship Id="rId5" Type="http://schemas.openxmlformats.org/officeDocument/2006/relationships/hyperlink" Target="https://www.northwestern.edu/health-professions-advising/gain-experience/service-volunteering/" TargetMode="External"/><Relationship Id="rId10" Type="http://schemas.openxmlformats.org/officeDocument/2006/relationships/hyperlink" Target="https://www.adea.org/docs/default-source/uploadedfiles/uploadedfiles/godentaloriginal/required-and-recommended-courses-for-dental-school.pdf?sfvrsn=722a0359_1" TargetMode="External"/><Relationship Id="rId4" Type="http://schemas.openxmlformats.org/officeDocument/2006/relationships/hyperlink" Target="https://www.northwestern.edu/health-professions-advising/gain-experience/leadership-extracurriculrs-studentgroups/" TargetMode="External"/><Relationship Id="rId9" Type="http://schemas.openxmlformats.org/officeDocument/2006/relationships/hyperlink" Target="https://www.northwestern.edu/health-professions-advising/gain-experience/gap-bridge-years/"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students-residents.aamc.org/real-stories-demonstrating-premed-competencies/premed-competencies-entering-medical-students"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https://help.liaisonedu.com/ADEA_AADSAS_Applicant_Help_Center/Filling_Out_Your_ADEA_AADSAS_Application/Academic_History/5_ADEA_AADSAS_Course_Subjects" TargetMode="External"/><Relationship Id="rId1" Type="http://schemas.openxmlformats.org/officeDocument/2006/relationships/hyperlink" Target="https://www.northwestern.edu/ses/students/generating-unofficial-transcripts.html"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ada.org/-/media/project/ada-organization/ada/ada-org/files/education/dat_candidate_guide.pdf?rev=f24697b5f49d42e39fbb5a4e0ec7bd3a&amp;hash=367F5474A774F580552ED24BA56E8216" TargetMode="External"/><Relationship Id="rId3" Type="http://schemas.openxmlformats.org/officeDocument/2006/relationships/hyperlink" Target="https://www.adea.org/godental/dental-admission-test-(dat)" TargetMode="External"/><Relationship Id="rId7" Type="http://schemas.openxmlformats.org/officeDocument/2006/relationships/hyperlink" Target="https://www.prometric.com/test-owners/resources/listing-our-accommodations" TargetMode="External"/><Relationship Id="rId2" Type="http://schemas.openxmlformats.org/officeDocument/2006/relationships/hyperlink" Target="https://www.adea.org/godental/Apply/apply-to-adea-aadsas/fee-assistance-program" TargetMode="External"/><Relationship Id="rId1" Type="http://schemas.openxmlformats.org/officeDocument/2006/relationships/hyperlink" Target="mailto:https://www.northwestern.edu/careers/programs-opportunities/career-development-fund/what-is-the-career-development-fund.html" TargetMode="External"/><Relationship Id="rId6" Type="http://schemas.openxmlformats.org/officeDocument/2006/relationships/hyperlink" Target="https://www.prometric.com/en-us/clients/ada/Pages/landing.aspx" TargetMode="External"/><Relationship Id="rId5" Type="http://schemas.openxmlformats.org/officeDocument/2006/relationships/hyperlink" Target="http://www.ada.org/en/education-careers/dentpin" TargetMode="External"/><Relationship Id="rId10" Type="http://schemas.openxmlformats.org/officeDocument/2006/relationships/hyperlink" Target="https://www.adea.org/GoDental/health-professions-advisors/supporting-students/study-tips-for-the-dental-admission-test-(dat)" TargetMode="External"/><Relationship Id="rId4" Type="http://schemas.openxmlformats.org/officeDocument/2006/relationships/hyperlink" Target="http://www.ada.org/en/education-careers/dental-admission-test/dat-application" TargetMode="External"/><Relationship Id="rId9" Type="http://schemas.openxmlformats.org/officeDocument/2006/relationships/hyperlink" Target="https://www.adea.org/docs/default-source/adea-main/application-services/sample-dat-concordance-table.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8C0C7-CCB5-40AB-BBC2-E3DE6F837458}">
  <dimension ref="A1:Z45"/>
  <sheetViews>
    <sheetView topLeftCell="E1" zoomScale="120" zoomScaleNormal="120" workbookViewId="0">
      <selection activeCell="O5" sqref="O5:P5"/>
    </sheetView>
  </sheetViews>
  <sheetFormatPr defaultRowHeight="14.4" x14ac:dyDescent="0.3"/>
  <cols>
    <col min="1" max="1" width="6.88671875" customWidth="1"/>
    <col min="2" max="2" width="21.21875" customWidth="1"/>
    <col min="3" max="3" width="2.44140625" customWidth="1"/>
    <col min="4" max="4" width="7.109375" customWidth="1"/>
    <col min="5" max="5" width="21.88671875" customWidth="1"/>
    <col min="6" max="6" width="2.5546875" customWidth="1"/>
    <col min="7" max="7" width="7.109375" customWidth="1"/>
    <col min="8" max="8" width="22.44140625" customWidth="1"/>
    <col min="9" max="9" width="2.77734375" customWidth="1"/>
    <col min="10" max="10" width="9" customWidth="1"/>
    <col min="11" max="11" width="21.44140625" customWidth="1"/>
    <col min="12" max="12" width="3.109375" customWidth="1"/>
    <col min="13" max="13" width="2.44140625" customWidth="1"/>
    <col min="14" max="14" width="28.21875" customWidth="1"/>
    <col min="15" max="15" width="15.44140625" customWidth="1"/>
    <col min="16" max="16" width="10.88671875" customWidth="1"/>
    <col min="17" max="17" width="11.6640625" customWidth="1"/>
    <col min="18" max="18" width="12.109375" customWidth="1"/>
    <col min="19" max="19" width="17.44140625" customWidth="1"/>
    <col min="20" max="20" width="13.44140625" customWidth="1"/>
    <col min="21" max="22" width="13.21875" customWidth="1"/>
    <col min="23" max="23" width="10.33203125" customWidth="1"/>
    <col min="24" max="24" width="11.88671875" customWidth="1"/>
    <col min="25" max="25" width="12.21875" customWidth="1"/>
    <col min="26" max="26" width="11.109375" customWidth="1"/>
  </cols>
  <sheetData>
    <row r="1" spans="1:26" ht="39.6" customHeight="1" x14ac:dyDescent="0.3">
      <c r="A1" s="147"/>
      <c r="B1" s="148"/>
      <c r="C1" s="148"/>
      <c r="D1" s="148"/>
      <c r="E1" s="148"/>
      <c r="F1" s="148"/>
      <c r="G1" s="148"/>
      <c r="H1" s="148"/>
      <c r="I1" s="148"/>
      <c r="J1" s="148"/>
      <c r="K1" s="148"/>
      <c r="L1" s="148"/>
      <c r="M1" s="148"/>
      <c r="N1" s="148"/>
      <c r="O1" s="148"/>
      <c r="P1" s="148"/>
      <c r="Q1" s="148"/>
      <c r="R1" s="148"/>
      <c r="S1" s="148"/>
      <c r="T1" s="148"/>
    </row>
    <row r="2" spans="1:26" x14ac:dyDescent="0.3">
      <c r="A2" s="149" t="s">
        <v>0</v>
      </c>
      <c r="B2" s="150"/>
      <c r="C2" s="150"/>
      <c r="D2" s="150"/>
      <c r="E2" s="150"/>
      <c r="F2" s="150"/>
      <c r="G2" s="150"/>
      <c r="H2" s="150"/>
      <c r="I2" s="150"/>
      <c r="J2" s="150"/>
      <c r="K2" s="150"/>
      <c r="L2" s="150"/>
      <c r="M2" s="150"/>
      <c r="N2" s="150"/>
      <c r="O2" s="150"/>
      <c r="P2" s="150"/>
      <c r="Q2" s="150"/>
      <c r="R2" s="150"/>
      <c r="S2" s="150"/>
      <c r="T2" s="150"/>
    </row>
    <row r="3" spans="1:26" ht="20.399999999999999" customHeight="1" x14ac:dyDescent="0.3">
      <c r="A3" s="42" t="s">
        <v>1</v>
      </c>
      <c r="B3" s="28"/>
      <c r="C3" s="28"/>
      <c r="D3" s="28"/>
      <c r="E3" s="28"/>
      <c r="F3" s="28"/>
      <c r="G3" s="28"/>
      <c r="H3" s="28"/>
      <c r="I3" s="28"/>
      <c r="J3" s="28"/>
      <c r="K3" s="29" t="s">
        <v>57</v>
      </c>
      <c r="L3" s="30"/>
      <c r="M3" s="137"/>
      <c r="N3" s="110" t="s">
        <v>87</v>
      </c>
      <c r="O3" s="111"/>
      <c r="P3" s="111"/>
      <c r="Q3" s="111"/>
      <c r="R3" s="111"/>
      <c r="S3" s="111"/>
      <c r="T3" s="112"/>
      <c r="U3" s="7"/>
      <c r="V3" s="7"/>
      <c r="W3" s="7"/>
      <c r="X3" s="7"/>
      <c r="Y3" s="7"/>
      <c r="Z3" s="7"/>
    </row>
    <row r="4" spans="1:26" ht="15.6" x14ac:dyDescent="0.3">
      <c r="A4" s="31" t="s">
        <v>6</v>
      </c>
      <c r="B4" s="139"/>
      <c r="C4" s="140"/>
      <c r="D4" s="139"/>
      <c r="E4" s="139"/>
      <c r="F4" s="32"/>
      <c r="G4" s="33" t="s">
        <v>7</v>
      </c>
      <c r="H4" s="141"/>
      <c r="I4" s="141"/>
      <c r="J4" s="141"/>
      <c r="K4" s="141"/>
      <c r="L4" s="34"/>
      <c r="M4" s="137"/>
      <c r="N4" s="151" t="s">
        <v>160</v>
      </c>
      <c r="O4" s="152"/>
      <c r="P4" s="152"/>
      <c r="Q4" s="152"/>
      <c r="R4" s="152"/>
      <c r="S4" s="152"/>
      <c r="T4" s="153"/>
      <c r="U4" s="2"/>
      <c r="V4" s="106"/>
      <c r="W4" s="106"/>
      <c r="X4" s="106"/>
      <c r="Y4" s="106"/>
      <c r="Z4" s="106"/>
    </row>
    <row r="5" spans="1:26" ht="13.8" customHeight="1" thickBot="1" x14ac:dyDescent="0.35">
      <c r="A5" s="9" t="s">
        <v>2</v>
      </c>
      <c r="B5" s="10">
        <v>2024</v>
      </c>
      <c r="C5" s="44" t="str">
        <f>HYPERLINK("#"&amp;ADDRESS(ROW(),COLUMN()-1),CHAR(128))</f>
        <v>€</v>
      </c>
      <c r="D5" s="10" t="s">
        <v>3</v>
      </c>
      <c r="E5" s="10">
        <v>2025</v>
      </c>
      <c r="F5" s="44" t="str">
        <f>HYPERLINK("#"&amp;ADDRESS(ROW(),COLUMN()-1),CHAR(128))</f>
        <v>€</v>
      </c>
      <c r="G5" s="10" t="s">
        <v>4</v>
      </c>
      <c r="H5" s="10">
        <v>2025</v>
      </c>
      <c r="I5" s="44" t="str">
        <f>HYPERLINK("#"&amp;ADDRESS(ROW(),COLUMN()-1),CHAR(128))</f>
        <v>€</v>
      </c>
      <c r="J5" s="10" t="s">
        <v>5</v>
      </c>
      <c r="K5" s="10">
        <v>2025</v>
      </c>
      <c r="L5" s="36" t="str">
        <f>HYPERLINK("#"&amp;ADDRESS(ROW(),COLUMN()-1),CHAR(128))</f>
        <v>€</v>
      </c>
      <c r="M5" s="138"/>
      <c r="N5" s="38" t="s">
        <v>88</v>
      </c>
      <c r="O5" s="136"/>
      <c r="P5" s="136"/>
      <c r="Q5" s="8" t="s">
        <v>18</v>
      </c>
      <c r="R5" s="142"/>
      <c r="S5" s="142"/>
      <c r="T5" s="143"/>
      <c r="U5" s="5"/>
      <c r="V5" s="5"/>
      <c r="W5" s="5"/>
      <c r="X5" s="5"/>
      <c r="Y5" s="5"/>
      <c r="Z5" s="5"/>
    </row>
    <row r="6" spans="1:26" ht="16.95" customHeight="1" x14ac:dyDescent="0.3">
      <c r="A6" s="121"/>
      <c r="B6" s="121"/>
      <c r="C6" s="45" t="str">
        <f>HYPERLINK("#"&amp;ADDRESS(ROW(),COLUMN()-1),CHAR(128))</f>
        <v>€</v>
      </c>
      <c r="D6" s="121"/>
      <c r="E6" s="121"/>
      <c r="F6" s="45" t="str">
        <f>HYPERLINK("#"&amp;ADDRESS(ROW(),COLUMN()-1),CHAR(128))</f>
        <v>€</v>
      </c>
      <c r="G6" s="121"/>
      <c r="H6" s="121"/>
      <c r="I6" s="45" t="str">
        <f>HYPERLINK("#"&amp;ADDRESS(ROW(),COLUMN()-1),CHAR(128))</f>
        <v>€</v>
      </c>
      <c r="J6" s="123"/>
      <c r="K6" s="123"/>
      <c r="L6" s="124"/>
      <c r="M6" s="138"/>
      <c r="N6" s="165" t="s">
        <v>137</v>
      </c>
      <c r="O6" s="154"/>
      <c r="P6" s="154"/>
      <c r="Q6" s="154"/>
      <c r="R6" s="154"/>
      <c r="S6" s="154"/>
      <c r="T6" s="155"/>
      <c r="U6" s="5"/>
      <c r="V6" s="5"/>
      <c r="W6" s="5"/>
      <c r="X6" s="5"/>
      <c r="Y6" s="5"/>
      <c r="Z6" s="5"/>
    </row>
    <row r="7" spans="1:26" ht="16.95" customHeight="1" x14ac:dyDescent="0.3">
      <c r="A7" s="121"/>
      <c r="B7" s="121"/>
      <c r="C7" s="45" t="str">
        <f>HYPERLINK("#"&amp;ADDRESS(ROW(),COLUMN()-1),CHAR(128))</f>
        <v>€</v>
      </c>
      <c r="D7" s="121"/>
      <c r="E7" s="121"/>
      <c r="F7" s="45" t="str">
        <f>HYPERLINK("#"&amp;ADDRESS(ROW(),COLUMN()-1),CHAR(128))</f>
        <v>€</v>
      </c>
      <c r="G7" s="121"/>
      <c r="H7" s="121"/>
      <c r="I7" s="45" t="str">
        <f>HYPERLINK("#"&amp;ADDRESS(ROW(),COLUMN()-1),CHAR(128))</f>
        <v>€</v>
      </c>
      <c r="J7" s="123"/>
      <c r="K7" s="123"/>
      <c r="L7" s="124"/>
      <c r="M7" s="138"/>
      <c r="N7" s="163"/>
      <c r="O7" s="136"/>
      <c r="P7" s="136"/>
      <c r="Q7" s="136"/>
      <c r="R7" s="136"/>
      <c r="S7" s="136"/>
      <c r="T7" s="156"/>
      <c r="U7" s="5"/>
      <c r="V7" s="5"/>
      <c r="W7" s="5"/>
      <c r="X7" s="5"/>
      <c r="Y7" s="5"/>
      <c r="Z7" s="5"/>
    </row>
    <row r="8" spans="1:26" ht="16.95" customHeight="1" x14ac:dyDescent="0.3">
      <c r="A8" s="121"/>
      <c r="B8" s="121"/>
      <c r="C8" s="121"/>
      <c r="D8" s="121"/>
      <c r="E8" s="121"/>
      <c r="F8" s="121"/>
      <c r="G8" s="121"/>
      <c r="H8" s="121"/>
      <c r="I8" s="121"/>
      <c r="J8" s="123"/>
      <c r="K8" s="123"/>
      <c r="L8" s="124"/>
      <c r="M8" s="138"/>
      <c r="N8" s="163" t="s">
        <v>17</v>
      </c>
      <c r="O8" s="136"/>
      <c r="P8" s="136"/>
      <c r="Q8" s="136"/>
      <c r="R8" s="136"/>
      <c r="S8" s="136"/>
      <c r="T8" s="156"/>
      <c r="U8" s="5"/>
      <c r="V8" s="5"/>
      <c r="W8" s="5"/>
      <c r="X8" s="5"/>
      <c r="Y8" s="5"/>
      <c r="Z8" s="5"/>
    </row>
    <row r="9" spans="1:26" ht="16.95" customHeight="1" x14ac:dyDescent="0.3">
      <c r="A9" s="166"/>
      <c r="B9" s="121"/>
      <c r="C9" s="121"/>
      <c r="D9" s="121"/>
      <c r="E9" s="121"/>
      <c r="F9" s="121"/>
      <c r="G9" s="121"/>
      <c r="H9" s="121"/>
      <c r="I9" s="121"/>
      <c r="J9" s="123"/>
      <c r="K9" s="123"/>
      <c r="L9" s="124"/>
      <c r="M9" s="138"/>
      <c r="N9" s="163"/>
      <c r="O9" s="136"/>
      <c r="P9" s="136"/>
      <c r="Q9" s="136"/>
      <c r="R9" s="136"/>
      <c r="S9" s="136"/>
      <c r="T9" s="156"/>
      <c r="U9" s="5"/>
      <c r="V9" s="5"/>
      <c r="W9" s="5"/>
      <c r="X9" s="5"/>
      <c r="Y9" s="5"/>
      <c r="Z9" s="5"/>
    </row>
    <row r="10" spans="1:26" ht="16.95" customHeight="1" x14ac:dyDescent="0.3">
      <c r="A10" s="122"/>
      <c r="B10" s="115"/>
      <c r="C10" s="116"/>
      <c r="D10" s="114"/>
      <c r="E10" s="115"/>
      <c r="F10" s="116"/>
      <c r="G10" s="114"/>
      <c r="H10" s="115"/>
      <c r="I10" s="116"/>
      <c r="J10" s="114"/>
      <c r="K10" s="115"/>
      <c r="L10" s="117"/>
      <c r="M10" s="138"/>
      <c r="N10" s="163" t="s">
        <v>86</v>
      </c>
      <c r="O10" s="136" t="s">
        <v>163</v>
      </c>
      <c r="P10" s="136"/>
      <c r="Q10" s="136"/>
      <c r="R10" s="136"/>
      <c r="S10" s="136"/>
      <c r="T10" s="156"/>
      <c r="U10" s="5"/>
      <c r="V10" s="5"/>
      <c r="W10" s="5"/>
      <c r="X10" s="5"/>
      <c r="Y10" s="5"/>
      <c r="Z10" s="5"/>
    </row>
    <row r="11" spans="1:26" ht="13.8" customHeight="1" x14ac:dyDescent="0.3">
      <c r="A11" s="9" t="s">
        <v>2</v>
      </c>
      <c r="B11" s="10">
        <v>2025</v>
      </c>
      <c r="C11" s="46" t="str">
        <f>HYPERLINK("#"&amp;ADDRESS(ROW(),COLUMN()-1),CHAR(128))</f>
        <v>€</v>
      </c>
      <c r="D11" s="10" t="s">
        <v>3</v>
      </c>
      <c r="E11" s="10">
        <v>2026</v>
      </c>
      <c r="F11" s="46" t="str">
        <f>HYPERLINK("#"&amp;ADDRESS(ROW(),COLUMN()-1),CHAR(128))</f>
        <v>€</v>
      </c>
      <c r="G11" s="10" t="s">
        <v>4</v>
      </c>
      <c r="H11" s="10">
        <v>2026</v>
      </c>
      <c r="I11" s="46" t="str">
        <f>HYPERLINK("#"&amp;ADDRESS(ROW(),COLUMN()-1),CHAR(128))</f>
        <v>€</v>
      </c>
      <c r="J11" s="10" t="s">
        <v>5</v>
      </c>
      <c r="K11" s="10">
        <v>2026</v>
      </c>
      <c r="L11" s="37" t="str">
        <f>HYPERLINK("#"&amp;ADDRESS(ROW(),COLUMN()-1),CHAR(128))</f>
        <v>€</v>
      </c>
      <c r="M11" s="138"/>
      <c r="N11" s="163"/>
      <c r="O11" s="136"/>
      <c r="P11" s="136"/>
      <c r="Q11" s="136"/>
      <c r="R11" s="136"/>
      <c r="S11" s="136"/>
      <c r="T11" s="156"/>
      <c r="U11" s="5"/>
      <c r="V11" s="5"/>
      <c r="W11" s="5"/>
      <c r="X11" s="5"/>
      <c r="Y11" s="5"/>
      <c r="Z11" s="5"/>
    </row>
    <row r="12" spans="1:26" ht="16.95" customHeight="1" x14ac:dyDescent="0.3">
      <c r="A12" s="121"/>
      <c r="B12" s="121"/>
      <c r="C12" s="45" t="str">
        <f>HYPERLINK("#"&amp;ADDRESS(ROW(),COLUMN()-1),CHAR(128))</f>
        <v>€</v>
      </c>
      <c r="D12" s="121"/>
      <c r="E12" s="121"/>
      <c r="F12" s="45" t="str">
        <f>HYPERLINK("#"&amp;ADDRESS(ROW(),COLUMN()-1),CHAR(128))</f>
        <v>€</v>
      </c>
      <c r="G12" s="121"/>
      <c r="H12" s="121"/>
      <c r="I12" s="45" t="str">
        <f>HYPERLINK("#"&amp;ADDRESS(ROW(),COLUMN()-1),CHAR(128))</f>
        <v>€</v>
      </c>
      <c r="J12" s="123"/>
      <c r="K12" s="123"/>
      <c r="L12" s="124"/>
      <c r="M12" s="138"/>
      <c r="N12" s="163" t="s">
        <v>13</v>
      </c>
      <c r="O12" s="157"/>
      <c r="P12" s="158"/>
      <c r="Q12" s="158"/>
      <c r="R12" s="158"/>
      <c r="S12" s="158"/>
      <c r="T12" s="159"/>
      <c r="U12" s="5"/>
      <c r="V12" s="5"/>
      <c r="W12" s="5"/>
      <c r="X12" s="5"/>
      <c r="Y12" s="5"/>
      <c r="Z12" s="5"/>
    </row>
    <row r="13" spans="1:26" ht="16.95" customHeight="1" x14ac:dyDescent="0.3">
      <c r="A13" s="121"/>
      <c r="B13" s="121"/>
      <c r="C13" s="45" t="str">
        <f>HYPERLINK("#"&amp;ADDRESS(ROW(),COLUMN()-1),CHAR(128))</f>
        <v>€</v>
      </c>
      <c r="D13" s="121"/>
      <c r="E13" s="121"/>
      <c r="F13" s="45" t="str">
        <f>HYPERLINK("#"&amp;ADDRESS(ROW(),COLUMN()-1),CHAR(128))</f>
        <v>€</v>
      </c>
      <c r="G13" s="121"/>
      <c r="H13" s="121"/>
      <c r="I13" s="45" t="str">
        <f>HYPERLINK("#"&amp;ADDRESS(ROW(),COLUMN()-1),CHAR(128))</f>
        <v>€</v>
      </c>
      <c r="J13" s="123"/>
      <c r="K13" s="123"/>
      <c r="L13" s="124"/>
      <c r="M13" s="138"/>
      <c r="N13" s="163"/>
      <c r="O13" s="158"/>
      <c r="P13" s="158"/>
      <c r="Q13" s="158"/>
      <c r="R13" s="158"/>
      <c r="S13" s="158"/>
      <c r="T13" s="159"/>
      <c r="U13" s="5"/>
      <c r="V13" s="5"/>
      <c r="W13" s="5"/>
      <c r="X13" s="5"/>
      <c r="Y13" s="5"/>
      <c r="Z13" s="5"/>
    </row>
    <row r="14" spans="1:26" ht="16.95" customHeight="1" x14ac:dyDescent="0.3">
      <c r="A14" s="121"/>
      <c r="B14" s="121"/>
      <c r="C14" s="121"/>
      <c r="D14" s="121"/>
      <c r="E14" s="121"/>
      <c r="F14" s="121"/>
      <c r="G14" s="121"/>
      <c r="H14" s="121"/>
      <c r="I14" s="121"/>
      <c r="J14" s="123"/>
      <c r="K14" s="123"/>
      <c r="L14" s="124"/>
      <c r="M14" s="138"/>
      <c r="N14" s="163" t="s">
        <v>14</v>
      </c>
      <c r="O14" s="136" t="s">
        <v>162</v>
      </c>
      <c r="P14" s="136"/>
      <c r="Q14" s="136"/>
      <c r="R14" s="136"/>
      <c r="S14" s="136"/>
      <c r="T14" s="156"/>
      <c r="U14" s="5"/>
      <c r="V14" s="5"/>
      <c r="W14" s="5"/>
      <c r="X14" s="5"/>
      <c r="Y14" s="5"/>
      <c r="Z14" s="5"/>
    </row>
    <row r="15" spans="1:26" ht="16.95" customHeight="1" thickBot="1" x14ac:dyDescent="0.35">
      <c r="A15" s="118"/>
      <c r="B15" s="106"/>
      <c r="C15" s="106"/>
      <c r="D15" s="121"/>
      <c r="E15" s="121"/>
      <c r="F15" s="121"/>
      <c r="G15" s="121"/>
      <c r="H15" s="121"/>
      <c r="I15" s="121"/>
      <c r="J15" s="123"/>
      <c r="K15" s="123"/>
      <c r="L15" s="124"/>
      <c r="M15" s="137"/>
      <c r="N15" s="164"/>
      <c r="O15" s="160"/>
      <c r="P15" s="160"/>
      <c r="Q15" s="160"/>
      <c r="R15" s="160"/>
      <c r="S15" s="160"/>
      <c r="T15" s="161"/>
      <c r="U15" s="5"/>
      <c r="V15" s="5"/>
      <c r="W15" s="5"/>
      <c r="X15" s="5"/>
      <c r="Y15" s="5"/>
      <c r="Z15" s="5"/>
    </row>
    <row r="16" spans="1:26" ht="16.95" customHeight="1" x14ac:dyDescent="0.3">
      <c r="A16" s="122"/>
      <c r="B16" s="115"/>
      <c r="C16" s="116"/>
      <c r="D16" s="114"/>
      <c r="E16" s="115"/>
      <c r="F16" s="116"/>
      <c r="G16" s="114"/>
      <c r="H16" s="115"/>
      <c r="I16" s="116"/>
      <c r="J16" s="114"/>
      <c r="K16" s="115"/>
      <c r="L16" s="117"/>
      <c r="M16" s="137"/>
      <c r="N16" s="135" t="s">
        <v>90</v>
      </c>
      <c r="O16" s="162"/>
      <c r="P16" s="136"/>
      <c r="Q16" s="136"/>
      <c r="R16" s="136"/>
      <c r="S16" s="136"/>
      <c r="T16" s="144"/>
      <c r="U16" s="5"/>
      <c r="V16" s="5"/>
      <c r="W16" s="5"/>
      <c r="X16" s="5"/>
      <c r="Y16" s="5"/>
      <c r="Z16" s="5"/>
    </row>
    <row r="17" spans="1:20" ht="14.4" customHeight="1" x14ac:dyDescent="0.3">
      <c r="A17" s="9" t="s">
        <v>2</v>
      </c>
      <c r="B17" s="10">
        <v>2026</v>
      </c>
      <c r="C17" s="46" t="str">
        <f>HYPERLINK("#"&amp;ADDRESS(ROW(),COLUMN()-1),CHAR(128))</f>
        <v>€</v>
      </c>
      <c r="D17" s="10" t="s">
        <v>3</v>
      </c>
      <c r="E17" s="10">
        <v>2027</v>
      </c>
      <c r="F17" s="46" t="str">
        <f>HYPERLINK("#"&amp;ADDRESS(ROW(),COLUMN()-1),CHAR(128))</f>
        <v>€</v>
      </c>
      <c r="G17" s="10" t="s">
        <v>4</v>
      </c>
      <c r="H17" s="10">
        <v>2027</v>
      </c>
      <c r="I17" s="46" t="str">
        <f>HYPERLINK("#"&amp;ADDRESS(ROW(),COLUMN()-1),CHAR(128))</f>
        <v>€</v>
      </c>
      <c r="J17" s="10" t="s">
        <v>5</v>
      </c>
      <c r="K17" s="10">
        <v>2027</v>
      </c>
      <c r="L17" s="37" t="str">
        <f>HYPERLINK("#"&amp;ADDRESS(ROW(),COLUMN()-1),CHAR(128))</f>
        <v>€</v>
      </c>
      <c r="M17" s="137"/>
      <c r="N17" s="135"/>
      <c r="O17" s="136"/>
      <c r="P17" s="136"/>
      <c r="Q17" s="136"/>
      <c r="R17" s="136"/>
      <c r="S17" s="136"/>
      <c r="T17" s="144"/>
    </row>
    <row r="18" spans="1:20" ht="16.95" customHeight="1" x14ac:dyDescent="0.3">
      <c r="A18" s="121"/>
      <c r="B18" s="121"/>
      <c r="C18" s="45" t="str">
        <f>HYPERLINK("#"&amp;ADDRESS(ROW(),COLUMN()-1),CHAR(128))</f>
        <v>€</v>
      </c>
      <c r="D18" s="121"/>
      <c r="E18" s="121"/>
      <c r="F18" s="45" t="str">
        <f>HYPERLINK("#"&amp;ADDRESS(ROW(),COLUMN()-1),CHAR(128))</f>
        <v>€</v>
      </c>
      <c r="G18" s="121"/>
      <c r="H18" s="121"/>
      <c r="I18" s="45" t="str">
        <f>HYPERLINK("#"&amp;ADDRESS(ROW(),COLUMN()-1),CHAR(128))</f>
        <v>€</v>
      </c>
      <c r="J18" s="123"/>
      <c r="K18" s="123"/>
      <c r="L18" s="124"/>
      <c r="M18" s="137"/>
      <c r="N18" s="135" t="s">
        <v>91</v>
      </c>
      <c r="O18" s="136"/>
      <c r="P18" s="136"/>
      <c r="Q18" s="136"/>
      <c r="R18" s="136"/>
      <c r="S18" s="136"/>
      <c r="T18" s="144"/>
    </row>
    <row r="19" spans="1:20" ht="16.95" customHeight="1" x14ac:dyDescent="0.3">
      <c r="A19" s="121"/>
      <c r="B19" s="121"/>
      <c r="C19" s="45" t="str">
        <f>HYPERLINK("#"&amp;ADDRESS(ROW(),COLUMN()-1),CHAR(128))</f>
        <v>€</v>
      </c>
      <c r="D19" s="121"/>
      <c r="E19" s="121"/>
      <c r="F19" s="45" t="str">
        <f>HYPERLINK("#"&amp;ADDRESS(ROW(),COLUMN()-1),CHAR(128))</f>
        <v>€</v>
      </c>
      <c r="G19" s="121"/>
      <c r="H19" s="121"/>
      <c r="I19" s="45" t="str">
        <f>HYPERLINK("#"&amp;ADDRESS(ROW(),COLUMN()-1),CHAR(128))</f>
        <v>€</v>
      </c>
      <c r="J19" s="123"/>
      <c r="K19" s="123"/>
      <c r="L19" s="124"/>
      <c r="M19" s="137"/>
      <c r="N19" s="135"/>
      <c r="O19" s="136"/>
      <c r="P19" s="136"/>
      <c r="Q19" s="136"/>
      <c r="R19" s="136"/>
      <c r="S19" s="136"/>
      <c r="T19" s="144"/>
    </row>
    <row r="20" spans="1:20" ht="16.95" customHeight="1" x14ac:dyDescent="0.3">
      <c r="A20" s="121"/>
      <c r="B20" s="121"/>
      <c r="C20" s="121"/>
      <c r="D20" s="121"/>
      <c r="E20" s="121"/>
      <c r="F20" s="121"/>
      <c r="G20" s="121"/>
      <c r="H20" s="121"/>
      <c r="I20" s="121"/>
      <c r="J20" s="123"/>
      <c r="K20" s="123"/>
      <c r="L20" s="124"/>
      <c r="M20" s="137"/>
      <c r="N20" s="110" t="s">
        <v>8</v>
      </c>
      <c r="O20" s="111"/>
      <c r="P20" s="111"/>
      <c r="Q20" s="111"/>
      <c r="R20" s="111"/>
      <c r="S20" s="111"/>
      <c r="T20" s="112"/>
    </row>
    <row r="21" spans="1:20" ht="16.95" customHeight="1" x14ac:dyDescent="0.3">
      <c r="A21" s="118"/>
      <c r="B21" s="106"/>
      <c r="C21" s="106"/>
      <c r="D21" s="106"/>
      <c r="E21" s="106"/>
      <c r="F21" s="106"/>
      <c r="G21" s="106"/>
      <c r="H21" s="106"/>
      <c r="I21" s="106"/>
      <c r="J21" s="123"/>
      <c r="K21" s="123"/>
      <c r="L21" s="124"/>
      <c r="M21" s="137"/>
      <c r="N21" s="22" t="s">
        <v>9</v>
      </c>
      <c r="O21" s="23"/>
      <c r="P21" s="132" t="s">
        <v>84</v>
      </c>
      <c r="Q21" s="132"/>
      <c r="R21" s="6"/>
      <c r="S21" s="24" t="s">
        <v>10</v>
      </c>
      <c r="T21" s="40"/>
    </row>
    <row r="22" spans="1:20" ht="16.95" customHeight="1" x14ac:dyDescent="0.3">
      <c r="A22" s="122"/>
      <c r="B22" s="115"/>
      <c r="C22" s="116"/>
      <c r="D22" s="114"/>
      <c r="E22" s="115"/>
      <c r="F22" s="116"/>
      <c r="G22" s="114"/>
      <c r="H22" s="115"/>
      <c r="I22" s="116"/>
      <c r="J22" s="114"/>
      <c r="K22" s="115"/>
      <c r="L22" s="117"/>
      <c r="M22" s="137"/>
      <c r="N22" s="22" t="s">
        <v>10</v>
      </c>
      <c r="O22" s="133"/>
      <c r="P22" s="133"/>
      <c r="Q22" s="133"/>
      <c r="R22" s="133"/>
      <c r="S22" s="133"/>
      <c r="T22" s="134"/>
    </row>
    <row r="23" spans="1:20" ht="13.8" customHeight="1" x14ac:dyDescent="0.3">
      <c r="A23" s="9" t="s">
        <v>2</v>
      </c>
      <c r="B23" s="10">
        <v>2027</v>
      </c>
      <c r="C23" s="46" t="str">
        <f>HYPERLINK("#"&amp;ADDRESS(ROW(),COLUMN()-1),CHAR(128))</f>
        <v>€</v>
      </c>
      <c r="D23" s="10" t="s">
        <v>3</v>
      </c>
      <c r="E23" s="10">
        <v>2028</v>
      </c>
      <c r="F23" s="46" t="str">
        <f>HYPERLINK("#"&amp;ADDRESS(ROW(),COLUMN()-1),CHAR(128))</f>
        <v>€</v>
      </c>
      <c r="G23" s="10" t="s">
        <v>4</v>
      </c>
      <c r="H23" s="10">
        <v>2028</v>
      </c>
      <c r="I23" s="46" t="str">
        <f>HYPERLINK("#"&amp;ADDRESS(ROW(),COLUMN()-1),CHAR(128))</f>
        <v>€</v>
      </c>
      <c r="J23" s="10" t="s">
        <v>5</v>
      </c>
      <c r="K23" s="10">
        <v>2028</v>
      </c>
      <c r="L23" s="37" t="str">
        <f>HYPERLINK("#"&amp;ADDRESS(ROW(),COLUMN()-1),CHAR(128))</f>
        <v>€</v>
      </c>
      <c r="M23" s="137"/>
      <c r="N23" s="22" t="s">
        <v>11</v>
      </c>
      <c r="O23" s="25" t="s">
        <v>93</v>
      </c>
      <c r="P23" s="23"/>
      <c r="Q23" s="23"/>
      <c r="R23" s="23"/>
      <c r="S23" s="23"/>
      <c r="T23" s="11"/>
    </row>
    <row r="24" spans="1:20" ht="16.95" customHeight="1" x14ac:dyDescent="0.3">
      <c r="A24" s="121"/>
      <c r="B24" s="121"/>
      <c r="C24" s="45" t="str">
        <f>HYPERLINK("#"&amp;ADDRESS(ROW(),COLUMN()-1),CHAR(128))</f>
        <v>€</v>
      </c>
      <c r="D24" s="121"/>
      <c r="E24" s="121"/>
      <c r="F24" s="45" t="str">
        <f>HYPERLINK("#"&amp;ADDRESS(ROW(),COLUMN()-1),CHAR(128))</f>
        <v>€</v>
      </c>
      <c r="G24" s="121"/>
      <c r="H24" s="121"/>
      <c r="I24" s="45" t="str">
        <f>HYPERLINK("#"&amp;ADDRESS(ROW(),COLUMN()-1),CHAR(128))</f>
        <v>€</v>
      </c>
      <c r="J24" s="119"/>
      <c r="K24" s="119"/>
      <c r="L24" s="120"/>
      <c r="M24" s="137"/>
      <c r="N24" s="22" t="s">
        <v>19</v>
      </c>
      <c r="O24" s="121"/>
      <c r="P24" s="121"/>
      <c r="Q24" s="24" t="s">
        <v>21</v>
      </c>
      <c r="R24" s="145"/>
      <c r="S24" s="145"/>
      <c r="T24" s="146"/>
    </row>
    <row r="25" spans="1:20" ht="16.95" customHeight="1" x14ac:dyDescent="0.3">
      <c r="A25" s="121"/>
      <c r="B25" s="121"/>
      <c r="C25" s="45" t="str">
        <f>HYPERLINK("#"&amp;ADDRESS(ROW(),COLUMN()-1),CHAR(128))</f>
        <v>€</v>
      </c>
      <c r="D25" s="121"/>
      <c r="E25" s="121"/>
      <c r="F25" s="45" t="str">
        <f>HYPERLINK("#"&amp;ADDRESS(ROW(),COLUMN()-1),CHAR(128))</f>
        <v>€</v>
      </c>
      <c r="G25" s="121"/>
      <c r="H25" s="121"/>
      <c r="I25" s="45" t="str">
        <f>HYPERLINK("#"&amp;ADDRESS(ROW(),COLUMN()-1),CHAR(128))</f>
        <v>€</v>
      </c>
      <c r="J25" s="119"/>
      <c r="K25" s="119"/>
      <c r="L25" s="120"/>
      <c r="M25" s="137"/>
      <c r="N25" s="26" t="s">
        <v>20</v>
      </c>
      <c r="O25" s="169"/>
      <c r="P25" s="169"/>
      <c r="Q25" s="27" t="s">
        <v>22</v>
      </c>
      <c r="R25" s="167"/>
      <c r="S25" s="167"/>
      <c r="T25" s="168"/>
    </row>
    <row r="26" spans="1:20" ht="16.95" customHeight="1" x14ac:dyDescent="0.3">
      <c r="A26" s="106"/>
      <c r="B26" s="106"/>
      <c r="C26" s="106"/>
      <c r="D26" s="106"/>
      <c r="E26" s="106"/>
      <c r="F26" s="106"/>
      <c r="G26" s="106"/>
      <c r="H26" s="106"/>
      <c r="I26" s="106"/>
      <c r="J26" s="119"/>
      <c r="K26" s="119"/>
      <c r="L26" s="120"/>
      <c r="M26" s="137"/>
      <c r="N26" s="170" t="s">
        <v>85</v>
      </c>
      <c r="O26" s="171"/>
      <c r="P26" s="171"/>
      <c r="Q26" s="171"/>
      <c r="R26" s="171"/>
      <c r="S26" s="171"/>
      <c r="T26" s="172"/>
    </row>
    <row r="27" spans="1:20" ht="16.95" customHeight="1" x14ac:dyDescent="0.3">
      <c r="A27" s="118"/>
      <c r="B27" s="106"/>
      <c r="C27" s="106"/>
      <c r="D27" s="106"/>
      <c r="E27" s="106"/>
      <c r="F27" s="106"/>
      <c r="G27" s="106"/>
      <c r="H27" s="106"/>
      <c r="I27" s="106"/>
      <c r="J27" s="119"/>
      <c r="K27" s="119"/>
      <c r="L27" s="120"/>
      <c r="M27" s="137"/>
      <c r="N27" s="173" t="s">
        <v>89</v>
      </c>
      <c r="O27" s="174"/>
      <c r="P27" s="174"/>
      <c r="Q27" s="174"/>
      <c r="R27" s="174"/>
      <c r="S27" s="174"/>
      <c r="T27" s="175"/>
    </row>
    <row r="28" spans="1:20" ht="16.95" customHeight="1" x14ac:dyDescent="0.3">
      <c r="A28" s="122"/>
      <c r="B28" s="115"/>
      <c r="C28" s="115"/>
      <c r="D28" s="113"/>
      <c r="E28" s="113"/>
      <c r="F28" s="113"/>
      <c r="G28" s="114"/>
      <c r="H28" s="115"/>
      <c r="I28" s="116"/>
      <c r="J28" s="114"/>
      <c r="K28" s="115"/>
      <c r="L28" s="117"/>
      <c r="M28" s="137"/>
      <c r="N28" s="125" t="s">
        <v>164</v>
      </c>
      <c r="O28" s="126"/>
      <c r="P28" s="126"/>
      <c r="Q28" s="126"/>
      <c r="R28" s="126"/>
      <c r="S28" s="126"/>
      <c r="T28" s="127"/>
    </row>
    <row r="29" spans="1:20" ht="13.8" customHeight="1" x14ac:dyDescent="0.3">
      <c r="A29" s="9" t="s">
        <v>2</v>
      </c>
      <c r="B29" s="10">
        <v>2028</v>
      </c>
      <c r="C29" s="35" t="str">
        <f>HYPERLINK("#"&amp;ADDRESS(ROW(),COLUMN()-1),CHAR(128))</f>
        <v>€</v>
      </c>
      <c r="D29" s="47" t="s">
        <v>3</v>
      </c>
      <c r="E29" s="47">
        <v>2029</v>
      </c>
      <c r="F29" s="48" t="str">
        <f>HYPERLINK("#"&amp;ADDRESS(ROW(),COLUMN()-1),CHAR(128))</f>
        <v>€</v>
      </c>
      <c r="G29" s="47" t="s">
        <v>4</v>
      </c>
      <c r="H29" s="47">
        <v>2029</v>
      </c>
      <c r="I29" s="48" t="str">
        <f>HYPERLINK("#"&amp;ADDRESS(ROW(),COLUMN()-1),CHAR(128))</f>
        <v>€</v>
      </c>
      <c r="J29" s="10" t="s">
        <v>5</v>
      </c>
      <c r="K29" s="10">
        <v>2029</v>
      </c>
      <c r="L29" s="37" t="str">
        <f>HYPERLINK("#"&amp;ADDRESS(ROW(),COLUMN()-1),CHAR(128))</f>
        <v>€</v>
      </c>
      <c r="M29" s="137"/>
      <c r="N29" s="128"/>
      <c r="O29" s="123"/>
      <c r="P29" s="123"/>
      <c r="Q29" s="123"/>
      <c r="R29" s="123"/>
      <c r="S29" s="123"/>
      <c r="T29" s="124"/>
    </row>
    <row r="30" spans="1:20" ht="16.95" customHeight="1" x14ac:dyDescent="0.3">
      <c r="A30" s="118"/>
      <c r="B30" s="106"/>
      <c r="C30" s="106"/>
      <c r="D30" s="106"/>
      <c r="E30" s="106"/>
      <c r="F30" s="106"/>
      <c r="G30" s="106"/>
      <c r="H30" s="106"/>
      <c r="I30" s="106"/>
      <c r="J30" s="119"/>
      <c r="K30" s="119"/>
      <c r="L30" s="120"/>
      <c r="M30" s="137"/>
      <c r="N30" s="128"/>
      <c r="O30" s="123"/>
      <c r="P30" s="123"/>
      <c r="Q30" s="123"/>
      <c r="R30" s="123"/>
      <c r="S30" s="123"/>
      <c r="T30" s="124"/>
    </row>
    <row r="31" spans="1:20" ht="16.95" customHeight="1" x14ac:dyDescent="0.3">
      <c r="A31" s="118"/>
      <c r="B31" s="106"/>
      <c r="C31" s="106"/>
      <c r="D31" s="106"/>
      <c r="E31" s="106"/>
      <c r="F31" s="106"/>
      <c r="G31" s="106"/>
      <c r="H31" s="106"/>
      <c r="I31" s="106"/>
      <c r="J31" s="119"/>
      <c r="K31" s="119"/>
      <c r="L31" s="120"/>
      <c r="M31" s="137"/>
      <c r="N31" s="129"/>
      <c r="O31" s="130"/>
      <c r="P31" s="130"/>
      <c r="Q31" s="130"/>
      <c r="R31" s="130"/>
      <c r="S31" s="130"/>
      <c r="T31" s="131"/>
    </row>
    <row r="32" spans="1:20" ht="16.95" customHeight="1" thickBot="1" x14ac:dyDescent="0.35">
      <c r="A32" s="118"/>
      <c r="B32" s="106"/>
      <c r="C32" s="106"/>
      <c r="D32" s="106"/>
      <c r="E32" s="106"/>
      <c r="F32" s="106"/>
      <c r="G32" s="106"/>
      <c r="H32" s="106"/>
      <c r="I32" s="106"/>
      <c r="J32" s="119"/>
      <c r="K32" s="119"/>
      <c r="L32" s="120"/>
      <c r="M32" s="137"/>
      <c r="N32" s="43"/>
    </row>
    <row r="33" spans="1:20" ht="16.95" customHeight="1" x14ac:dyDescent="0.3">
      <c r="A33" s="118"/>
      <c r="B33" s="106"/>
      <c r="C33" s="106"/>
      <c r="D33" s="106"/>
      <c r="E33" s="106"/>
      <c r="F33" s="106"/>
      <c r="G33" s="106"/>
      <c r="H33" s="106"/>
      <c r="I33" s="106"/>
      <c r="J33" s="119"/>
      <c r="K33" s="119"/>
      <c r="L33" s="120"/>
      <c r="M33" s="137"/>
      <c r="N33" s="67" t="s">
        <v>116</v>
      </c>
      <c r="O33" s="91" t="s">
        <v>115</v>
      </c>
      <c r="P33" s="68" t="s">
        <v>159</v>
      </c>
      <c r="Q33" s="68"/>
      <c r="R33" s="68"/>
      <c r="S33" s="68"/>
      <c r="T33" s="69"/>
    </row>
    <row r="34" spans="1:20" ht="16.95" customHeight="1" x14ac:dyDescent="0.3">
      <c r="A34" s="122"/>
      <c r="B34" s="115"/>
      <c r="C34" s="115"/>
      <c r="D34" s="113"/>
      <c r="E34" s="113"/>
      <c r="F34" s="113"/>
      <c r="G34" s="114"/>
      <c r="H34" s="115"/>
      <c r="I34" s="116"/>
      <c r="J34" s="114"/>
      <c r="K34" s="115"/>
      <c r="L34" s="117"/>
      <c r="M34" s="137"/>
      <c r="N34" s="70" t="s">
        <v>113</v>
      </c>
      <c r="O34" s="92" t="b">
        <v>0</v>
      </c>
      <c r="P34" s="106"/>
      <c r="Q34" s="106"/>
      <c r="R34" s="106"/>
      <c r="S34" s="106"/>
      <c r="T34" s="107"/>
    </row>
    <row r="35" spans="1:20" ht="15.6" x14ac:dyDescent="0.3">
      <c r="A35" s="9" t="s">
        <v>2</v>
      </c>
      <c r="B35" s="10">
        <v>2029</v>
      </c>
      <c r="C35" s="35" t="str">
        <f>HYPERLINK("#"&amp;ADDRESS(ROW(),COLUMN()-1),CHAR(128))</f>
        <v>€</v>
      </c>
      <c r="D35" s="47" t="s">
        <v>3</v>
      </c>
      <c r="E35" s="47">
        <v>2030</v>
      </c>
      <c r="F35" s="48" t="str">
        <f>HYPERLINK("#"&amp;ADDRESS(ROW(),COLUMN()-1),CHAR(128))</f>
        <v>€</v>
      </c>
      <c r="G35" s="47" t="s">
        <v>4</v>
      </c>
      <c r="H35" s="47">
        <v>2030</v>
      </c>
      <c r="I35" s="48" t="str">
        <f>HYPERLINK("#"&amp;ADDRESS(ROW(),COLUMN()-1),CHAR(128))</f>
        <v>€</v>
      </c>
      <c r="J35" s="10" t="s">
        <v>5</v>
      </c>
      <c r="K35" s="10">
        <v>2030</v>
      </c>
      <c r="L35" s="37" t="str">
        <f>HYPERLINK("#"&amp;ADDRESS(ROW(),COLUMN()-1),CHAR(128))</f>
        <v>€</v>
      </c>
      <c r="N35" s="70" t="s">
        <v>114</v>
      </c>
      <c r="O35" s="92" t="b">
        <v>0</v>
      </c>
      <c r="P35" s="106"/>
      <c r="Q35" s="106"/>
      <c r="R35" s="106"/>
      <c r="S35" s="106"/>
      <c r="T35" s="107"/>
    </row>
    <row r="36" spans="1:20" x14ac:dyDescent="0.3">
      <c r="A36" s="118"/>
      <c r="B36" s="106"/>
      <c r="C36" s="106"/>
      <c r="D36" s="106"/>
      <c r="E36" s="106"/>
      <c r="F36" s="106"/>
      <c r="G36" s="106"/>
      <c r="H36" s="106"/>
      <c r="I36" s="106"/>
      <c r="J36" s="119"/>
      <c r="K36" s="119"/>
      <c r="L36" s="120"/>
      <c r="N36" s="70" t="s">
        <v>117</v>
      </c>
      <c r="O36" s="92" t="b">
        <v>0</v>
      </c>
      <c r="P36" s="106"/>
      <c r="Q36" s="106"/>
      <c r="R36" s="106"/>
      <c r="S36" s="106"/>
      <c r="T36" s="107"/>
    </row>
    <row r="37" spans="1:20" x14ac:dyDescent="0.3">
      <c r="A37" s="118"/>
      <c r="B37" s="106"/>
      <c r="C37" s="106"/>
      <c r="D37" s="106"/>
      <c r="E37" s="106"/>
      <c r="F37" s="106"/>
      <c r="G37" s="106"/>
      <c r="H37" s="106"/>
      <c r="I37" s="106"/>
      <c r="J37" s="119"/>
      <c r="K37" s="119"/>
      <c r="L37" s="120"/>
      <c r="N37" s="70" t="s">
        <v>136</v>
      </c>
      <c r="O37" s="92" t="b">
        <v>0</v>
      </c>
      <c r="P37" s="106"/>
      <c r="Q37" s="106"/>
      <c r="R37" s="106"/>
      <c r="S37" s="106"/>
      <c r="T37" s="107"/>
    </row>
    <row r="38" spans="1:20" x14ac:dyDescent="0.3">
      <c r="A38" s="118"/>
      <c r="B38" s="106"/>
      <c r="C38" s="106"/>
      <c r="D38" s="106"/>
      <c r="E38" s="106"/>
      <c r="F38" s="106"/>
      <c r="G38" s="106"/>
      <c r="H38" s="106"/>
      <c r="I38" s="106"/>
      <c r="J38" s="119"/>
      <c r="K38" s="119"/>
      <c r="L38" s="120"/>
      <c r="N38" s="70" t="s">
        <v>112</v>
      </c>
      <c r="O38" s="92" t="b">
        <v>0</v>
      </c>
      <c r="P38" s="106"/>
      <c r="Q38" s="106"/>
      <c r="R38" s="106"/>
      <c r="S38" s="106"/>
      <c r="T38" s="107"/>
    </row>
    <row r="39" spans="1:20" x14ac:dyDescent="0.3">
      <c r="A39" s="118"/>
      <c r="B39" s="106"/>
      <c r="C39" s="106"/>
      <c r="D39" s="106"/>
      <c r="E39" s="106"/>
      <c r="F39" s="106"/>
      <c r="G39" s="106"/>
      <c r="H39" s="106"/>
      <c r="I39" s="106"/>
      <c r="J39" s="119"/>
      <c r="K39" s="119"/>
      <c r="L39" s="120"/>
      <c r="N39" s="70" t="s">
        <v>111</v>
      </c>
      <c r="O39" s="92" t="b">
        <v>0</v>
      </c>
      <c r="P39" s="106"/>
      <c r="Q39" s="106"/>
      <c r="R39" s="106"/>
      <c r="S39" s="106"/>
      <c r="T39" s="107"/>
    </row>
    <row r="40" spans="1:20" x14ac:dyDescent="0.3">
      <c r="A40" s="113"/>
      <c r="B40" s="113"/>
      <c r="C40" s="113"/>
      <c r="D40" s="113"/>
      <c r="E40" s="113"/>
      <c r="F40" s="113"/>
      <c r="G40" s="114"/>
      <c r="H40" s="115"/>
      <c r="I40" s="116"/>
      <c r="J40" s="114"/>
      <c r="K40" s="115"/>
      <c r="L40" s="117"/>
      <c r="N40" s="70" t="s">
        <v>166</v>
      </c>
      <c r="O40" s="92" t="b">
        <v>0</v>
      </c>
      <c r="P40" s="106" t="s">
        <v>165</v>
      </c>
      <c r="Q40" s="106"/>
      <c r="R40" s="106"/>
      <c r="S40" s="106"/>
      <c r="T40" s="107"/>
    </row>
    <row r="41" spans="1:20" x14ac:dyDescent="0.3">
      <c r="N41" s="70" t="s">
        <v>167</v>
      </c>
      <c r="O41" s="92" t="b">
        <v>0</v>
      </c>
      <c r="P41" s="106" t="s">
        <v>165</v>
      </c>
      <c r="Q41" s="106"/>
      <c r="R41" s="106"/>
      <c r="S41" s="106"/>
      <c r="T41" s="107"/>
    </row>
    <row r="42" spans="1:20" x14ac:dyDescent="0.3">
      <c r="N42" s="70" t="s">
        <v>168</v>
      </c>
      <c r="O42" s="92" t="b">
        <v>0</v>
      </c>
      <c r="P42" s="106" t="s">
        <v>165</v>
      </c>
      <c r="Q42" s="106"/>
      <c r="R42" s="106"/>
      <c r="S42" s="106"/>
      <c r="T42" s="107"/>
    </row>
    <row r="43" spans="1:20" x14ac:dyDescent="0.3">
      <c r="N43" s="70" t="s">
        <v>120</v>
      </c>
      <c r="O43" s="92" t="b">
        <v>0</v>
      </c>
      <c r="P43" s="106" t="s">
        <v>165</v>
      </c>
      <c r="Q43" s="106"/>
      <c r="R43" s="106"/>
      <c r="S43" s="106"/>
      <c r="T43" s="107"/>
    </row>
    <row r="44" spans="1:20" x14ac:dyDescent="0.3">
      <c r="N44" s="70" t="s">
        <v>119</v>
      </c>
      <c r="O44" s="92" t="b">
        <v>0</v>
      </c>
      <c r="P44" s="106" t="s">
        <v>165</v>
      </c>
      <c r="Q44" s="106"/>
      <c r="R44" s="106"/>
      <c r="S44" s="106"/>
      <c r="T44" s="107"/>
    </row>
    <row r="45" spans="1:20" ht="15" thickBot="1" x14ac:dyDescent="0.35">
      <c r="N45" s="71" t="s">
        <v>118</v>
      </c>
      <c r="O45" s="90" t="b">
        <v>0</v>
      </c>
      <c r="P45" s="108" t="s">
        <v>165</v>
      </c>
      <c r="Q45" s="108"/>
      <c r="R45" s="108"/>
      <c r="S45" s="108"/>
      <c r="T45" s="109"/>
    </row>
  </sheetData>
  <dataConsolidate/>
  <mergeCells count="149">
    <mergeCell ref="A34:C34"/>
    <mergeCell ref="D28:F28"/>
    <mergeCell ref="R25:T25"/>
    <mergeCell ref="A16:C16"/>
    <mergeCell ref="D34:F34"/>
    <mergeCell ref="D30:F30"/>
    <mergeCell ref="D31:F31"/>
    <mergeCell ref="G24:H24"/>
    <mergeCell ref="D14:F14"/>
    <mergeCell ref="D32:F32"/>
    <mergeCell ref="D33:F33"/>
    <mergeCell ref="G33:I33"/>
    <mergeCell ref="O25:P25"/>
    <mergeCell ref="N26:T26"/>
    <mergeCell ref="N27:T27"/>
    <mergeCell ref="A28:C28"/>
    <mergeCell ref="J34:L34"/>
    <mergeCell ref="G34:I34"/>
    <mergeCell ref="G18:H18"/>
    <mergeCell ref="G19:H19"/>
    <mergeCell ref="G16:I16"/>
    <mergeCell ref="A30:C30"/>
    <mergeCell ref="A31:C31"/>
    <mergeCell ref="D27:F27"/>
    <mergeCell ref="A1:T1"/>
    <mergeCell ref="A2:T2"/>
    <mergeCell ref="N4:T4"/>
    <mergeCell ref="O6:T7"/>
    <mergeCell ref="O8:T9"/>
    <mergeCell ref="O10:T11"/>
    <mergeCell ref="O12:T13"/>
    <mergeCell ref="O14:T15"/>
    <mergeCell ref="O16:T17"/>
    <mergeCell ref="N12:N13"/>
    <mergeCell ref="N14:N15"/>
    <mergeCell ref="N16:N17"/>
    <mergeCell ref="N6:N7"/>
    <mergeCell ref="N8:N9"/>
    <mergeCell ref="N10:N11"/>
    <mergeCell ref="J12:L15"/>
    <mergeCell ref="A8:C8"/>
    <mergeCell ref="A9:C9"/>
    <mergeCell ref="D8:F8"/>
    <mergeCell ref="A6:B6"/>
    <mergeCell ref="D6:E6"/>
    <mergeCell ref="D7:E7"/>
    <mergeCell ref="A12:B12"/>
    <mergeCell ref="G6:H6"/>
    <mergeCell ref="A18:B18"/>
    <mergeCell ref="A19:B19"/>
    <mergeCell ref="D18:E18"/>
    <mergeCell ref="D19:E19"/>
    <mergeCell ref="A20:C20"/>
    <mergeCell ref="A21:C21"/>
    <mergeCell ref="O18:T19"/>
    <mergeCell ref="A32:C32"/>
    <mergeCell ref="A33:C33"/>
    <mergeCell ref="O24:P24"/>
    <mergeCell ref="R24:T24"/>
    <mergeCell ref="A22:C22"/>
    <mergeCell ref="D22:F22"/>
    <mergeCell ref="G22:I22"/>
    <mergeCell ref="J22:L22"/>
    <mergeCell ref="G25:H25"/>
    <mergeCell ref="A24:B24"/>
    <mergeCell ref="A25:B25"/>
    <mergeCell ref="D24:E24"/>
    <mergeCell ref="D25:E25"/>
    <mergeCell ref="A26:C26"/>
    <mergeCell ref="D26:F26"/>
    <mergeCell ref="A27:C27"/>
    <mergeCell ref="G26:I26"/>
    <mergeCell ref="G27:I27"/>
    <mergeCell ref="G28:I28"/>
    <mergeCell ref="J28:L28"/>
    <mergeCell ref="V4:Z4"/>
    <mergeCell ref="O5:P5"/>
    <mergeCell ref="G20:I20"/>
    <mergeCell ref="G21:I21"/>
    <mergeCell ref="M3:M34"/>
    <mergeCell ref="D16:F16"/>
    <mergeCell ref="D15:F15"/>
    <mergeCell ref="G14:I14"/>
    <mergeCell ref="G15:I15"/>
    <mergeCell ref="D20:F20"/>
    <mergeCell ref="D21:F21"/>
    <mergeCell ref="D13:E13"/>
    <mergeCell ref="B4:E4"/>
    <mergeCell ref="H4:K4"/>
    <mergeCell ref="G30:I30"/>
    <mergeCell ref="G31:I31"/>
    <mergeCell ref="G32:I32"/>
    <mergeCell ref="R5:T5"/>
    <mergeCell ref="J16:L16"/>
    <mergeCell ref="J10:L10"/>
    <mergeCell ref="G10:I10"/>
    <mergeCell ref="J6:L9"/>
    <mergeCell ref="J18:L21"/>
    <mergeCell ref="J30:L33"/>
    <mergeCell ref="N28:T28"/>
    <mergeCell ref="N29:T31"/>
    <mergeCell ref="P21:Q21"/>
    <mergeCell ref="O22:T22"/>
    <mergeCell ref="J24:L27"/>
    <mergeCell ref="N18:N19"/>
    <mergeCell ref="N20:T20"/>
    <mergeCell ref="D12:E12"/>
    <mergeCell ref="D9:F9"/>
    <mergeCell ref="G9:I9"/>
    <mergeCell ref="G12:H12"/>
    <mergeCell ref="G13:H13"/>
    <mergeCell ref="D10:F10"/>
    <mergeCell ref="A10:C10"/>
    <mergeCell ref="A7:B7"/>
    <mergeCell ref="A15:C15"/>
    <mergeCell ref="A14:C14"/>
    <mergeCell ref="A13:B13"/>
    <mergeCell ref="G7:H7"/>
    <mergeCell ref="G8:I8"/>
    <mergeCell ref="A40:C40"/>
    <mergeCell ref="D40:F40"/>
    <mergeCell ref="G40:I40"/>
    <mergeCell ref="J40:L40"/>
    <mergeCell ref="A36:C36"/>
    <mergeCell ref="D36:F36"/>
    <mergeCell ref="G36:I36"/>
    <mergeCell ref="J36:L39"/>
    <mergeCell ref="A37:C37"/>
    <mergeCell ref="D37:F37"/>
    <mergeCell ref="G37:I37"/>
    <mergeCell ref="A38:C38"/>
    <mergeCell ref="D38:F38"/>
    <mergeCell ref="G38:I38"/>
    <mergeCell ref="A39:C39"/>
    <mergeCell ref="D39:F39"/>
    <mergeCell ref="G39:I39"/>
    <mergeCell ref="P44:T44"/>
    <mergeCell ref="P45:T45"/>
    <mergeCell ref="N3:T3"/>
    <mergeCell ref="P35:T35"/>
    <mergeCell ref="P34:T34"/>
    <mergeCell ref="P43:T43"/>
    <mergeCell ref="P42:T42"/>
    <mergeCell ref="P41:T41"/>
    <mergeCell ref="P40:T40"/>
    <mergeCell ref="P39:T39"/>
    <mergeCell ref="P38:T38"/>
    <mergeCell ref="P37:T37"/>
    <mergeCell ref="P36:T36"/>
  </mergeCells>
  <hyperlinks>
    <hyperlink ref="K3" r:id="rId1" xr:uid="{C6EB226F-91EE-45D1-A7D9-F2338A1E4D5D}"/>
    <hyperlink ref="N10:N11" r:id="rId2" display="Shadowing &amp; Mentoring" xr:uid="{2FCF7E25-7449-4974-94EA-A638BF6F78A8}"/>
    <hyperlink ref="N12:N13" r:id="rId3" display="Research" xr:uid="{53140D3B-ED30-4EB4-865E-8D67E0728AC1}"/>
    <hyperlink ref="N14:N15" r:id="rId4" display="Clubs/Leadership/Activities" xr:uid="{1D974E35-7E71-4C86-BCC6-68ED7DB1E06B}"/>
    <hyperlink ref="N6:N7" r:id="rId5" display="Volunteering Clinical" xr:uid="{B13C466B-39C4-4A0D-87FB-03A44B128A82}"/>
    <hyperlink ref="N8:N9" r:id="rId6" display="Volunteering Non-Clinical" xr:uid="{F707B77E-DBCE-4CFC-BD25-A1ED6462EABB}"/>
    <hyperlink ref="N5" r:id="rId7" xr:uid="{BD06F47E-4D9A-40BC-8245-B70707747D9C}"/>
    <hyperlink ref="N16:N17" r:id="rId8" display="Summer Experiences" xr:uid="{5A0AE2C2-BF11-469C-887B-E2C348E1D08F}"/>
    <hyperlink ref="N18:N19" r:id="rId9" display="Gap / Bridge Year (s)" xr:uid="{4EB4A6DE-3CA5-46E4-8859-C4A5E89BBB58}"/>
    <hyperlink ref="N28:T28" r:id="rId10" display="Pre-Req. Chart Dental Schools" xr:uid="{071E38DF-AC61-46D3-992C-630F59FA04D0}"/>
    <hyperlink ref="N4:T4" r:id="rId11" display="Begin Once Solid Academic  Foundation Established - Often After 2nd Quarter - Typically Lifecycle" xr:uid="{2DD6FE13-A0B8-4BB8-B5B0-A232D266DADC}"/>
  </hyperlinks>
  <pageMargins left="0.7" right="0.7" top="0.75" bottom="0.75" header="0.3" footer="0.3"/>
  <pageSetup orientation="portrait" horizontalDpi="1200" verticalDpi="1200" r:id="rId12"/>
  <drawing r:id="rId13"/>
  <extLst>
    <ext xmlns:x14="http://schemas.microsoft.com/office/spreadsheetml/2009/9/main" uri="{CCE6A557-97BC-4b89-ADB6-D9C93CAAB3DF}">
      <x14:dataValidations xmlns:xm="http://schemas.microsoft.com/office/excel/2006/main" count="4">
        <x14:dataValidation type="list" allowBlank="1" showInputMessage="1" xr:uid="{57C0607F-139C-4715-ADA5-FEA8858BC90F}">
          <x14:formula1>
            <xm:f>Sheet2!$E$3:$E$12</xm:f>
          </x14:formula1>
          <xm:sqref>A12:B13 A24:B25 B6 A18:B19 A6:A7</xm:sqref>
        </x14:dataValidation>
        <x14:dataValidation type="list" allowBlank="1" showInputMessage="1" xr:uid="{13639470-9AC7-475A-AE04-625872528DC1}">
          <x14:formula1>
            <xm:f>Sheet2!$G$3:$G$12</xm:f>
          </x14:formula1>
          <xm:sqref>D12:E13 D6:E7 D24:E25 D18:E19</xm:sqref>
        </x14:dataValidation>
        <x14:dataValidation type="list" allowBlank="1" showInputMessage="1" xr:uid="{B1505132-2A56-4696-9564-1FDD0306A4B5}">
          <x14:formula1>
            <xm:f>Sheet2!$I$3:$I$12</xm:f>
          </x14:formula1>
          <xm:sqref>G24:H25 G12:H13 G6:H7 G18:H19</xm:sqref>
        </x14:dataValidation>
        <x14:dataValidation type="list" allowBlank="1" showInputMessage="1" xr:uid="{E1C27525-562F-420A-AC9F-66A2024B28B1}">
          <x14:formula1>
            <xm:f>Sheet2!$A$3:$A$11</xm:f>
          </x14:formula1>
          <xm:sqref>H29 K29 E29 B29 B23 E23 H23 K23 K17 H17 E17 B17 B11 E11 H11 K11 K5 H5 E5 B5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66699-5072-42DE-B49D-D3AF07F5C90B}">
  <dimension ref="A1:N1048576"/>
  <sheetViews>
    <sheetView zoomScale="120" zoomScaleNormal="120" workbookViewId="0">
      <selection activeCell="F8" sqref="F8"/>
    </sheetView>
  </sheetViews>
  <sheetFormatPr defaultRowHeight="14.4" x14ac:dyDescent="0.3"/>
  <cols>
    <col min="1" max="1" width="22.88671875" customWidth="1"/>
    <col min="2" max="2" width="17.6640625" customWidth="1"/>
    <col min="3" max="3" width="24" customWidth="1"/>
    <col min="4" max="4" width="2.33203125" customWidth="1"/>
    <col min="5" max="5" width="18.44140625" customWidth="1"/>
    <col min="6" max="6" width="18.88671875" customWidth="1"/>
    <col min="7" max="7" width="23.44140625" customWidth="1"/>
    <col min="8" max="8" width="15.5546875" customWidth="1"/>
    <col min="9" max="9" width="22" customWidth="1"/>
    <col min="10" max="10" width="55" customWidth="1"/>
  </cols>
  <sheetData>
    <row r="1" spans="1:14" ht="23.4" x14ac:dyDescent="0.45">
      <c r="A1" s="176" t="s">
        <v>26</v>
      </c>
      <c r="B1" s="176"/>
      <c r="C1" s="176"/>
      <c r="D1" s="176"/>
      <c r="E1" s="176"/>
      <c r="F1" s="176"/>
      <c r="G1" s="176"/>
      <c r="H1" s="176"/>
      <c r="I1" s="176"/>
      <c r="J1" s="176"/>
    </row>
    <row r="2" spans="1:14" ht="16.8" customHeight="1" x14ac:dyDescent="0.3">
      <c r="A2" s="177" t="s">
        <v>56</v>
      </c>
      <c r="B2" s="177"/>
      <c r="C2" s="177"/>
      <c r="D2" s="177"/>
      <c r="E2" s="177"/>
      <c r="F2" s="177"/>
      <c r="G2" s="177"/>
      <c r="H2" s="177"/>
      <c r="I2" s="177"/>
      <c r="J2" s="177"/>
    </row>
    <row r="3" spans="1:14" ht="43.8" customHeight="1" x14ac:dyDescent="0.3">
      <c r="A3" s="39" t="s">
        <v>23</v>
      </c>
      <c r="B3" s="39" t="s">
        <v>24</v>
      </c>
      <c r="C3" s="89" t="s">
        <v>158</v>
      </c>
      <c r="D3" s="39"/>
      <c r="E3" s="39" t="s">
        <v>25</v>
      </c>
      <c r="F3" s="39" t="s">
        <v>27</v>
      </c>
      <c r="G3" s="178" t="s">
        <v>161</v>
      </c>
      <c r="H3" s="178"/>
      <c r="I3" s="178"/>
      <c r="J3" s="178"/>
      <c r="K3" s="4"/>
      <c r="L3" s="4"/>
      <c r="M3" s="4"/>
      <c r="N3" s="4"/>
    </row>
    <row r="4" spans="1:14" ht="34.200000000000003" customHeight="1" x14ac:dyDescent="0.3">
      <c r="A4" s="14" t="s">
        <v>28</v>
      </c>
      <c r="B4" s="14" t="s">
        <v>29</v>
      </c>
      <c r="C4" s="14" t="s">
        <v>16</v>
      </c>
      <c r="D4" s="41" t="str">
        <f t="shared" ref="D4:D18" si="0">HYPERLINK("#"&amp;ADDRESS(ROW(),COLUMN()-1),CHAR(128))</f>
        <v>€</v>
      </c>
      <c r="E4" s="14" t="s">
        <v>30</v>
      </c>
      <c r="F4" s="14" t="s">
        <v>31</v>
      </c>
      <c r="G4" s="179" t="s">
        <v>32</v>
      </c>
      <c r="H4" s="179"/>
      <c r="I4" s="179"/>
      <c r="J4" s="179"/>
      <c r="L4" s="12"/>
    </row>
    <row r="5" spans="1:14" ht="65.400000000000006" customHeight="1" x14ac:dyDescent="0.3">
      <c r="A5" s="13"/>
      <c r="B5" s="13"/>
      <c r="C5" s="13"/>
      <c r="D5" s="41" t="str">
        <f t="shared" si="0"/>
        <v>€</v>
      </c>
      <c r="E5" s="13"/>
      <c r="F5" s="13"/>
      <c r="G5" s="180"/>
      <c r="H5" s="180"/>
      <c r="I5" s="180"/>
      <c r="J5" s="180"/>
    </row>
    <row r="6" spans="1:14" ht="46.2" customHeight="1" x14ac:dyDescent="0.3">
      <c r="A6" s="13"/>
      <c r="B6" s="13"/>
      <c r="C6" s="13"/>
      <c r="D6" s="41" t="str">
        <f t="shared" si="0"/>
        <v>€</v>
      </c>
      <c r="E6" s="13"/>
      <c r="F6" s="13"/>
      <c r="G6" s="123"/>
      <c r="H6" s="123"/>
      <c r="I6" s="123"/>
      <c r="J6" s="123"/>
    </row>
    <row r="7" spans="1:14" ht="46.2" customHeight="1" x14ac:dyDescent="0.3">
      <c r="A7" s="13"/>
      <c r="B7" s="13"/>
      <c r="C7" s="13"/>
      <c r="D7" s="41" t="str">
        <f t="shared" si="0"/>
        <v>€</v>
      </c>
      <c r="E7" s="13"/>
      <c r="F7" s="13"/>
      <c r="G7" s="123"/>
      <c r="H7" s="123"/>
      <c r="I7" s="123"/>
      <c r="J7" s="123"/>
    </row>
    <row r="8" spans="1:14" ht="46.2" customHeight="1" x14ac:dyDescent="0.3">
      <c r="A8" s="13"/>
      <c r="B8" s="13"/>
      <c r="C8" s="13"/>
      <c r="D8" s="41" t="str">
        <f t="shared" si="0"/>
        <v>€</v>
      </c>
      <c r="E8" s="13"/>
      <c r="F8" s="13"/>
      <c r="G8" s="123"/>
      <c r="H8" s="123"/>
      <c r="I8" s="123"/>
      <c r="J8" s="123"/>
    </row>
    <row r="9" spans="1:14" ht="46.2" customHeight="1" x14ac:dyDescent="0.3">
      <c r="A9" s="13"/>
      <c r="B9" s="13"/>
      <c r="C9" s="13"/>
      <c r="D9" s="41" t="str">
        <f t="shared" si="0"/>
        <v>€</v>
      </c>
      <c r="E9" s="13"/>
      <c r="F9" s="13"/>
      <c r="G9" s="123"/>
      <c r="H9" s="123"/>
      <c r="I9" s="123"/>
      <c r="J9" s="123"/>
    </row>
    <row r="10" spans="1:14" ht="46.2" customHeight="1" x14ac:dyDescent="0.3">
      <c r="A10" s="13"/>
      <c r="B10" s="13"/>
      <c r="C10" s="13"/>
      <c r="D10" s="41" t="str">
        <f t="shared" si="0"/>
        <v>€</v>
      </c>
      <c r="E10" s="13"/>
      <c r="F10" s="13"/>
      <c r="G10" s="123"/>
      <c r="H10" s="123"/>
      <c r="I10" s="123"/>
      <c r="J10" s="123"/>
    </row>
    <row r="11" spans="1:14" ht="46.2" customHeight="1" x14ac:dyDescent="0.3">
      <c r="A11" s="13"/>
      <c r="B11" s="13"/>
      <c r="C11" s="13"/>
      <c r="D11" s="41" t="str">
        <f t="shared" si="0"/>
        <v>€</v>
      </c>
      <c r="E11" s="13"/>
      <c r="F11" s="13"/>
      <c r="G11" s="123"/>
      <c r="H11" s="123"/>
      <c r="I11" s="123"/>
      <c r="J11" s="123"/>
    </row>
    <row r="12" spans="1:14" ht="46.2" customHeight="1" x14ac:dyDescent="0.3">
      <c r="A12" s="13"/>
      <c r="B12" s="13"/>
      <c r="C12" s="13"/>
      <c r="D12" s="41" t="str">
        <f t="shared" si="0"/>
        <v>€</v>
      </c>
      <c r="E12" s="13"/>
      <c r="F12" s="13"/>
      <c r="G12" s="123"/>
      <c r="H12" s="123"/>
      <c r="I12" s="123"/>
      <c r="J12" s="123"/>
    </row>
    <row r="13" spans="1:14" ht="46.2" customHeight="1" x14ac:dyDescent="0.3">
      <c r="A13" s="13"/>
      <c r="B13" s="13"/>
      <c r="C13" s="13"/>
      <c r="D13" s="41" t="str">
        <f t="shared" si="0"/>
        <v>€</v>
      </c>
      <c r="E13" s="13"/>
      <c r="F13" s="13"/>
      <c r="G13" s="123"/>
      <c r="H13" s="123"/>
      <c r="I13" s="123"/>
      <c r="J13" s="123"/>
    </row>
    <row r="14" spans="1:14" ht="46.2" customHeight="1" x14ac:dyDescent="0.3">
      <c r="A14" s="13"/>
      <c r="B14" s="13"/>
      <c r="C14" s="13"/>
      <c r="D14" s="41" t="str">
        <f t="shared" si="0"/>
        <v>€</v>
      </c>
      <c r="E14" s="13"/>
      <c r="F14" s="13"/>
      <c r="G14" s="123"/>
      <c r="H14" s="123"/>
      <c r="I14" s="123"/>
      <c r="J14" s="123"/>
    </row>
    <row r="15" spans="1:14" ht="46.2" customHeight="1" x14ac:dyDescent="0.3">
      <c r="A15" s="13"/>
      <c r="B15" s="13"/>
      <c r="C15" s="13"/>
      <c r="D15" s="41" t="str">
        <f t="shared" si="0"/>
        <v>€</v>
      </c>
      <c r="E15" s="13"/>
      <c r="F15" s="13"/>
      <c r="G15" s="123"/>
      <c r="H15" s="123"/>
      <c r="I15" s="123"/>
      <c r="J15" s="123"/>
    </row>
    <row r="16" spans="1:14" ht="46.2" customHeight="1" x14ac:dyDescent="0.3">
      <c r="A16" s="13"/>
      <c r="B16" s="13"/>
      <c r="C16" s="13"/>
      <c r="D16" s="41" t="str">
        <f t="shared" si="0"/>
        <v>€</v>
      </c>
      <c r="E16" s="13"/>
      <c r="F16" s="13"/>
      <c r="G16" s="123"/>
      <c r="H16" s="123"/>
      <c r="I16" s="123"/>
      <c r="J16" s="123"/>
    </row>
    <row r="17" spans="1:10" ht="46.2" customHeight="1" x14ac:dyDescent="0.3">
      <c r="A17" s="13"/>
      <c r="B17" s="13"/>
      <c r="C17" s="13"/>
      <c r="D17" s="41" t="str">
        <f t="shared" si="0"/>
        <v>€</v>
      </c>
      <c r="E17" s="13"/>
      <c r="F17" s="13"/>
      <c r="G17" s="123"/>
      <c r="H17" s="123"/>
      <c r="I17" s="123"/>
      <c r="J17" s="123"/>
    </row>
    <row r="18" spans="1:10" ht="46.2" customHeight="1" x14ac:dyDescent="0.3">
      <c r="A18" s="13"/>
      <c r="B18" s="13"/>
      <c r="C18" s="13"/>
      <c r="D18" s="41" t="str">
        <f t="shared" si="0"/>
        <v>€</v>
      </c>
      <c r="E18" s="13"/>
      <c r="F18" s="13"/>
      <c r="G18" s="123"/>
      <c r="H18" s="123"/>
      <c r="I18" s="123"/>
      <c r="J18" s="123"/>
    </row>
    <row r="1048576" spans="4:4" x14ac:dyDescent="0.3">
      <c r="D1048576" s="41" t="str">
        <f>HYPERLINK("#"&amp;ADDRESS(ROW(),COLUMN()-1),CHAR(128))</f>
        <v>€</v>
      </c>
    </row>
  </sheetData>
  <mergeCells count="18">
    <mergeCell ref="G17:J17"/>
    <mergeCell ref="G18:J18"/>
    <mergeCell ref="G11:J11"/>
    <mergeCell ref="G12:J12"/>
    <mergeCell ref="G13:J13"/>
    <mergeCell ref="G14:J14"/>
    <mergeCell ref="G15:J15"/>
    <mergeCell ref="G16:J16"/>
    <mergeCell ref="G10:J10"/>
    <mergeCell ref="A1:J1"/>
    <mergeCell ref="A2:J2"/>
    <mergeCell ref="G3:J3"/>
    <mergeCell ref="G4:J4"/>
    <mergeCell ref="G5:J5"/>
    <mergeCell ref="G6:J6"/>
    <mergeCell ref="G7:J7"/>
    <mergeCell ref="G8:J8"/>
    <mergeCell ref="G9:J9"/>
  </mergeCells>
  <hyperlinks>
    <hyperlink ref="G3:J3" r:id="rId1" display="Reflection of Experience Ask your self these questions about each experience - What did I learn? What was impactful about this? How has this helped me to become more qualified for my health profession?  How has this experience informed my decision to go to X pre-health professional school?  How has this experience confirmed my value of being a physician/PA/PT etc.? LINK TO COMPETENCIES" xr:uid="{737120BB-57A8-4417-8559-E88DE652A9AF}"/>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1FBB1EF-9FD2-4A80-848D-E5637A92101A}">
          <x14:formula1>
            <xm:f>Sheet2!$C$1:$C$6</xm:f>
          </x14:formula1>
          <xm:sqref>C4:C18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687EF-BB68-4CBE-94AF-5CD3492ECC51}">
  <dimension ref="A1:P107"/>
  <sheetViews>
    <sheetView topLeftCell="A19" zoomScale="130" zoomScaleNormal="130" workbookViewId="0">
      <selection activeCell="H19" sqref="H19"/>
    </sheetView>
  </sheetViews>
  <sheetFormatPr defaultRowHeight="14.4" x14ac:dyDescent="0.3"/>
  <cols>
    <col min="1" max="1" width="24.88671875" style="16" customWidth="1"/>
    <col min="2" max="2" width="6.33203125" bestFit="1" customWidth="1"/>
    <col min="3" max="4" width="9.33203125" bestFit="1" customWidth="1"/>
    <col min="5" max="5" width="14.33203125" style="1" bestFit="1" customWidth="1"/>
    <col min="6" max="6" width="14" style="19" bestFit="1" customWidth="1"/>
    <col min="7" max="7" width="3.88671875" customWidth="1"/>
    <col min="8" max="8" width="27.21875" style="16" customWidth="1"/>
    <col min="9" max="9" width="9.5546875" style="55" customWidth="1"/>
    <col min="10" max="10" width="9.21875" style="55" customWidth="1"/>
    <col min="11" max="11" width="10" style="56" customWidth="1"/>
    <col min="12" max="12" width="2.88671875" customWidth="1"/>
    <col min="13" max="13" width="17.44140625" customWidth="1"/>
    <col min="14" max="14" width="15.88671875" customWidth="1"/>
    <col min="15" max="15" width="15" customWidth="1"/>
    <col min="16" max="16" width="16.6640625" customWidth="1"/>
  </cols>
  <sheetData>
    <row r="1" spans="1:15" ht="25.8" x14ac:dyDescent="0.5">
      <c r="A1" s="187" t="s">
        <v>96</v>
      </c>
      <c r="B1" s="188"/>
      <c r="C1" s="188"/>
      <c r="D1" s="188"/>
      <c r="E1" s="188"/>
      <c r="F1" s="188"/>
      <c r="G1" s="188"/>
      <c r="H1" s="188"/>
      <c r="I1" s="188"/>
      <c r="J1" s="188"/>
      <c r="K1" s="188"/>
      <c r="L1" s="188"/>
      <c r="M1" s="188"/>
      <c r="N1" s="188"/>
      <c r="O1" s="189"/>
    </row>
    <row r="2" spans="1:15" ht="12.6" customHeight="1" thickBot="1" x14ac:dyDescent="0.35">
      <c r="A2" s="190" t="s">
        <v>97</v>
      </c>
      <c r="B2" s="191"/>
      <c r="C2" s="191"/>
      <c r="D2" s="191"/>
      <c r="E2" s="191"/>
      <c r="F2" s="191"/>
      <c r="G2" s="191"/>
      <c r="H2" s="191"/>
      <c r="I2" s="191"/>
      <c r="J2" s="191"/>
      <c r="K2" s="191"/>
      <c r="L2" s="191"/>
      <c r="M2" s="191"/>
      <c r="N2" s="191"/>
      <c r="O2" s="192"/>
    </row>
    <row r="3" spans="1:15" ht="15" thickBot="1" x14ac:dyDescent="0.35">
      <c r="A3" s="193" t="s">
        <v>138</v>
      </c>
      <c r="B3" s="194"/>
      <c r="C3" s="194"/>
      <c r="D3" s="194"/>
      <c r="E3" s="194"/>
      <c r="F3" s="195"/>
      <c r="H3" s="196" t="s">
        <v>33</v>
      </c>
      <c r="I3" s="197"/>
      <c r="J3" s="197"/>
      <c r="K3" s="198"/>
      <c r="M3" s="199" t="s">
        <v>34</v>
      </c>
      <c r="N3" s="200"/>
      <c r="O3" s="201"/>
    </row>
    <row r="4" spans="1:15" ht="39.6" x14ac:dyDescent="0.3">
      <c r="A4" s="50" t="s">
        <v>35</v>
      </c>
      <c r="B4" s="51" t="s">
        <v>36</v>
      </c>
      <c r="C4" s="51" t="s">
        <v>98</v>
      </c>
      <c r="D4" s="51" t="s">
        <v>99</v>
      </c>
      <c r="E4" s="51" t="s">
        <v>100</v>
      </c>
      <c r="F4" s="52" t="s">
        <v>101</v>
      </c>
      <c r="H4" s="15" t="s">
        <v>35</v>
      </c>
      <c r="I4" s="17" t="s">
        <v>36</v>
      </c>
      <c r="J4" s="17" t="s">
        <v>37</v>
      </c>
      <c r="K4" s="18" t="s">
        <v>38</v>
      </c>
      <c r="M4" s="53" t="s">
        <v>39</v>
      </c>
      <c r="N4" s="54" t="s">
        <v>40</v>
      </c>
      <c r="O4" s="20" t="s">
        <v>41</v>
      </c>
    </row>
    <row r="5" spans="1:15" ht="15" thickBot="1" x14ac:dyDescent="0.35">
      <c r="A5" s="58"/>
      <c r="B5" s="59"/>
      <c r="C5" s="60"/>
      <c r="D5" s="60"/>
      <c r="E5" s="61">
        <f t="shared" ref="E5:F20" si="0">C5/2.66</f>
        <v>0</v>
      </c>
      <c r="F5" s="61">
        <f t="shared" si="0"/>
        <v>0</v>
      </c>
      <c r="H5" s="64" t="s">
        <v>42</v>
      </c>
      <c r="I5" s="65"/>
      <c r="J5" s="66"/>
      <c r="K5" s="65"/>
      <c r="M5" s="49">
        <f>SUM(E5:E56)+SUM(J5:J56)</f>
        <v>0</v>
      </c>
      <c r="N5" s="57">
        <f>SUM(F5:F35)+SUM(K5:K129)</f>
        <v>0</v>
      </c>
      <c r="O5" s="21" t="e">
        <f>N5/M5</f>
        <v>#DIV/0!</v>
      </c>
    </row>
    <row r="6" spans="1:15" x14ac:dyDescent="0.3">
      <c r="A6" s="58"/>
      <c r="B6" s="59"/>
      <c r="C6" s="60"/>
      <c r="D6" s="60"/>
      <c r="E6" s="61">
        <f t="shared" si="0"/>
        <v>0</v>
      </c>
      <c r="F6" s="61">
        <f t="shared" si="0"/>
        <v>0</v>
      </c>
      <c r="H6" s="64" t="s">
        <v>102</v>
      </c>
      <c r="I6" s="65"/>
      <c r="J6" s="66"/>
      <c r="K6" s="65"/>
    </row>
    <row r="7" spans="1:15" ht="14.4" customHeight="1" x14ac:dyDescent="0.3">
      <c r="A7" s="58"/>
      <c r="B7" s="59"/>
      <c r="C7" s="60"/>
      <c r="D7" s="60"/>
      <c r="E7" s="61">
        <f t="shared" si="0"/>
        <v>0</v>
      </c>
      <c r="F7" s="61">
        <f t="shared" si="0"/>
        <v>0</v>
      </c>
      <c r="H7" s="64" t="s">
        <v>103</v>
      </c>
      <c r="I7" s="65"/>
      <c r="J7" s="66"/>
      <c r="K7" s="65"/>
      <c r="M7" s="181" t="s">
        <v>121</v>
      </c>
      <c r="N7" s="181"/>
      <c r="O7" s="181"/>
    </row>
    <row r="8" spans="1:15" x14ac:dyDescent="0.3">
      <c r="A8" s="58"/>
      <c r="B8" s="59"/>
      <c r="C8" s="60"/>
      <c r="D8" s="60"/>
      <c r="E8" s="61">
        <f t="shared" si="0"/>
        <v>0</v>
      </c>
      <c r="F8" s="61">
        <f t="shared" si="0"/>
        <v>0</v>
      </c>
      <c r="H8" s="64" t="s">
        <v>104</v>
      </c>
      <c r="I8" s="65"/>
      <c r="J8" s="66"/>
      <c r="K8" s="65"/>
      <c r="M8" s="181"/>
      <c r="N8" s="181"/>
      <c r="O8" s="181"/>
    </row>
    <row r="9" spans="1:15" x14ac:dyDescent="0.3">
      <c r="A9" s="58"/>
      <c r="B9" s="58"/>
      <c r="C9" s="58"/>
      <c r="D9" s="58"/>
      <c r="E9" s="61">
        <f t="shared" si="0"/>
        <v>0</v>
      </c>
      <c r="F9" s="61">
        <f t="shared" si="0"/>
        <v>0</v>
      </c>
      <c r="H9" s="64" t="s">
        <v>105</v>
      </c>
      <c r="I9" s="65"/>
      <c r="J9" s="66"/>
      <c r="K9" s="65"/>
      <c r="M9" s="181"/>
      <c r="N9" s="181"/>
      <c r="O9" s="181"/>
    </row>
    <row r="10" spans="1:15" x14ac:dyDescent="0.3">
      <c r="A10" s="58"/>
      <c r="B10" s="58"/>
      <c r="C10" s="58"/>
      <c r="D10" s="58"/>
      <c r="E10" s="61">
        <f t="shared" si="0"/>
        <v>0</v>
      </c>
      <c r="F10" s="61">
        <f t="shared" si="0"/>
        <v>0</v>
      </c>
      <c r="H10" s="64" t="s">
        <v>95</v>
      </c>
      <c r="I10" s="65"/>
      <c r="J10" s="66"/>
      <c r="K10" s="65"/>
      <c r="M10" s="181"/>
      <c r="N10" s="181"/>
      <c r="O10" s="181"/>
    </row>
    <row r="11" spans="1:15" x14ac:dyDescent="0.3">
      <c r="A11" s="58"/>
      <c r="B11" s="58"/>
      <c r="C11" s="58"/>
      <c r="D11" s="58"/>
      <c r="E11" s="61">
        <f t="shared" si="0"/>
        <v>0</v>
      </c>
      <c r="F11" s="61">
        <f t="shared" si="0"/>
        <v>0</v>
      </c>
      <c r="H11" s="64" t="s">
        <v>106</v>
      </c>
      <c r="I11" s="65"/>
      <c r="J11" s="66"/>
      <c r="K11" s="65"/>
      <c r="M11" s="181"/>
      <c r="N11" s="181"/>
      <c r="O11" s="181"/>
    </row>
    <row r="12" spans="1:15" x14ac:dyDescent="0.3">
      <c r="A12" s="58"/>
      <c r="B12" s="58"/>
      <c r="C12" s="58"/>
      <c r="D12" s="58"/>
      <c r="E12" s="61">
        <f t="shared" si="0"/>
        <v>0</v>
      </c>
      <c r="F12" s="61">
        <f t="shared" si="0"/>
        <v>0</v>
      </c>
      <c r="H12" s="64" t="s">
        <v>47</v>
      </c>
      <c r="I12" s="65"/>
      <c r="J12" s="66"/>
      <c r="K12" s="65"/>
      <c r="M12" s="181"/>
      <c r="N12" s="181"/>
      <c r="O12" s="181"/>
    </row>
    <row r="13" spans="1:15" ht="15" thickBot="1" x14ac:dyDescent="0.35">
      <c r="A13" s="58"/>
      <c r="B13" s="58"/>
      <c r="C13" s="58"/>
      <c r="D13" s="58"/>
      <c r="E13" s="61">
        <f t="shared" si="0"/>
        <v>0</v>
      </c>
      <c r="F13" s="61">
        <f t="shared" si="0"/>
        <v>0</v>
      </c>
      <c r="H13" s="64" t="s">
        <v>48</v>
      </c>
      <c r="I13" s="65"/>
      <c r="J13" s="66"/>
      <c r="K13" s="65"/>
      <c r="M13" s="181"/>
      <c r="N13" s="181"/>
      <c r="O13" s="181"/>
    </row>
    <row r="14" spans="1:15" x14ac:dyDescent="0.3">
      <c r="A14" s="58"/>
      <c r="B14" s="58"/>
      <c r="C14" s="58"/>
      <c r="D14" s="58"/>
      <c r="E14" s="61">
        <f t="shared" si="0"/>
        <v>0</v>
      </c>
      <c r="F14" s="61">
        <f t="shared" si="0"/>
        <v>0</v>
      </c>
      <c r="H14" s="64" t="s">
        <v>49</v>
      </c>
      <c r="I14" s="65"/>
      <c r="J14" s="66"/>
      <c r="K14" s="65"/>
      <c r="M14" s="182" t="s">
        <v>122</v>
      </c>
      <c r="N14" s="183"/>
      <c r="O14" s="184"/>
    </row>
    <row r="15" spans="1:15" x14ac:dyDescent="0.3">
      <c r="A15" s="58"/>
      <c r="B15" s="58"/>
      <c r="C15" s="58"/>
      <c r="D15" s="58"/>
      <c r="E15" s="61">
        <f t="shared" si="0"/>
        <v>0</v>
      </c>
      <c r="F15" s="61">
        <f t="shared" si="0"/>
        <v>0</v>
      </c>
      <c r="H15" s="64" t="s">
        <v>50</v>
      </c>
      <c r="I15" s="65"/>
      <c r="J15" s="66"/>
      <c r="K15" s="65"/>
      <c r="M15" s="185"/>
      <c r="N15" s="126"/>
      <c r="O15" s="186"/>
    </row>
    <row r="16" spans="1:15" ht="15" thickBot="1" x14ac:dyDescent="0.35">
      <c r="A16" s="58"/>
      <c r="B16" s="58"/>
      <c r="C16" s="58"/>
      <c r="D16" s="58"/>
      <c r="E16" s="61">
        <f t="shared" si="0"/>
        <v>0</v>
      </c>
      <c r="F16" s="61">
        <f t="shared" si="0"/>
        <v>0</v>
      </c>
      <c r="H16" s="64" t="s">
        <v>51</v>
      </c>
      <c r="I16" s="65"/>
      <c r="J16" s="66"/>
      <c r="K16" s="65"/>
      <c r="M16" s="185"/>
      <c r="N16" s="126"/>
      <c r="O16" s="186"/>
    </row>
    <row r="17" spans="1:16" ht="15.6" customHeight="1" x14ac:dyDescent="0.3">
      <c r="A17" s="58"/>
      <c r="B17" s="58"/>
      <c r="C17" s="58"/>
      <c r="D17" s="58"/>
      <c r="E17" s="61">
        <f t="shared" si="0"/>
        <v>0</v>
      </c>
      <c r="F17" s="61">
        <f t="shared" si="0"/>
        <v>0</v>
      </c>
      <c r="H17" s="64" t="s">
        <v>44</v>
      </c>
      <c r="I17" s="65"/>
      <c r="J17" s="66"/>
      <c r="K17" s="65"/>
      <c r="M17" s="74" t="s">
        <v>123</v>
      </c>
      <c r="N17" s="75"/>
      <c r="O17" s="75"/>
      <c r="P17" s="76"/>
    </row>
    <row r="18" spans="1:16" x14ac:dyDescent="0.3">
      <c r="A18" s="58"/>
      <c r="B18" s="58"/>
      <c r="C18" s="58"/>
      <c r="D18" s="58"/>
      <c r="E18" s="61">
        <f t="shared" si="0"/>
        <v>0</v>
      </c>
      <c r="F18" s="61">
        <f t="shared" si="0"/>
        <v>0</v>
      </c>
      <c r="H18" s="64" t="s">
        <v>46</v>
      </c>
      <c r="I18" s="65"/>
      <c r="J18" s="66"/>
      <c r="K18" s="65"/>
      <c r="M18" s="77" t="s">
        <v>36</v>
      </c>
      <c r="N18" s="78" t="s">
        <v>124</v>
      </c>
      <c r="O18" s="79" t="s">
        <v>36</v>
      </c>
      <c r="P18" s="80" t="s">
        <v>125</v>
      </c>
    </row>
    <row r="19" spans="1:16" x14ac:dyDescent="0.3">
      <c r="A19" s="58"/>
      <c r="B19" s="58"/>
      <c r="C19" s="58"/>
      <c r="D19" s="58"/>
      <c r="E19" s="61">
        <f t="shared" si="0"/>
        <v>0</v>
      </c>
      <c r="F19" s="61">
        <f t="shared" si="0"/>
        <v>0</v>
      </c>
      <c r="H19" s="64" t="s">
        <v>43</v>
      </c>
      <c r="I19" s="65"/>
      <c r="J19" s="66"/>
      <c r="K19" s="65"/>
      <c r="M19" s="81" t="s">
        <v>126</v>
      </c>
      <c r="N19" s="82">
        <v>4</v>
      </c>
      <c r="O19" s="83" t="s">
        <v>126</v>
      </c>
      <c r="P19" s="72">
        <v>1.36</v>
      </c>
    </row>
    <row r="20" spans="1:16" x14ac:dyDescent="0.3">
      <c r="A20" s="58"/>
      <c r="B20" s="58"/>
      <c r="C20" s="58"/>
      <c r="D20" s="58"/>
      <c r="E20" s="61">
        <f t="shared" si="0"/>
        <v>0</v>
      </c>
      <c r="F20" s="61">
        <f t="shared" si="0"/>
        <v>0</v>
      </c>
      <c r="H20" s="64" t="s">
        <v>45</v>
      </c>
      <c r="I20" s="65"/>
      <c r="J20" s="66"/>
      <c r="K20" s="65"/>
      <c r="M20" s="84" t="s">
        <v>127</v>
      </c>
      <c r="N20" s="82">
        <v>3.7</v>
      </c>
      <c r="O20" s="85" t="s">
        <v>127</v>
      </c>
      <c r="P20" s="72">
        <v>1.258</v>
      </c>
    </row>
    <row r="21" spans="1:16" x14ac:dyDescent="0.3">
      <c r="A21" s="58"/>
      <c r="B21" s="58"/>
      <c r="C21" s="58"/>
      <c r="D21" s="58"/>
      <c r="E21" s="61">
        <f t="shared" ref="E21:F35" si="1">C21/2.66</f>
        <v>0</v>
      </c>
      <c r="F21" s="61">
        <f t="shared" si="1"/>
        <v>0</v>
      </c>
      <c r="H21" s="64" t="s">
        <v>107</v>
      </c>
      <c r="I21" s="65"/>
      <c r="J21" s="66"/>
      <c r="K21" s="65"/>
      <c r="M21" s="84" t="s">
        <v>128</v>
      </c>
      <c r="N21" s="82">
        <v>3.3</v>
      </c>
      <c r="O21" s="85" t="s">
        <v>128</v>
      </c>
      <c r="P21" s="72">
        <v>1.1220000000000001</v>
      </c>
    </row>
    <row r="22" spans="1:16" x14ac:dyDescent="0.3">
      <c r="A22" s="58"/>
      <c r="B22" s="58"/>
      <c r="C22" s="58"/>
      <c r="D22" s="58"/>
      <c r="E22" s="61">
        <f t="shared" si="1"/>
        <v>0</v>
      </c>
      <c r="F22" s="61">
        <f t="shared" si="1"/>
        <v>0</v>
      </c>
      <c r="H22" s="64" t="s">
        <v>108</v>
      </c>
      <c r="I22" s="65"/>
      <c r="J22" s="66"/>
      <c r="K22" s="65"/>
      <c r="M22" s="84" t="s">
        <v>129</v>
      </c>
      <c r="N22" s="82">
        <v>3</v>
      </c>
      <c r="O22" s="85" t="s">
        <v>129</v>
      </c>
      <c r="P22" s="72">
        <v>1.02</v>
      </c>
    </row>
    <row r="23" spans="1:16" x14ac:dyDescent="0.3">
      <c r="A23" s="58"/>
      <c r="B23" s="58"/>
      <c r="C23" s="58"/>
      <c r="D23" s="58"/>
      <c r="E23" s="61">
        <f t="shared" si="1"/>
        <v>0</v>
      </c>
      <c r="F23" s="61">
        <f t="shared" si="1"/>
        <v>0</v>
      </c>
      <c r="H23" s="64" t="s">
        <v>109</v>
      </c>
      <c r="I23" s="65"/>
      <c r="J23" s="66"/>
      <c r="K23" s="65"/>
      <c r="M23" s="84" t="s">
        <v>130</v>
      </c>
      <c r="N23" s="82">
        <v>2.7</v>
      </c>
      <c r="O23" s="85" t="s">
        <v>130</v>
      </c>
      <c r="P23" s="72">
        <v>0.91800000000000004</v>
      </c>
    </row>
    <row r="24" spans="1:16" x14ac:dyDescent="0.3">
      <c r="A24" s="58"/>
      <c r="B24" s="58"/>
      <c r="C24" s="58"/>
      <c r="D24" s="58"/>
      <c r="E24" s="61">
        <f t="shared" si="1"/>
        <v>0</v>
      </c>
      <c r="F24" s="61">
        <f t="shared" si="1"/>
        <v>0</v>
      </c>
      <c r="H24" s="64" t="s">
        <v>52</v>
      </c>
      <c r="I24" s="65"/>
      <c r="J24" s="66"/>
      <c r="K24" s="65"/>
      <c r="M24" s="84" t="s">
        <v>131</v>
      </c>
      <c r="N24" s="82">
        <v>2.2999999999999998</v>
      </c>
      <c r="O24" s="85" t="s">
        <v>131</v>
      </c>
      <c r="P24" s="72">
        <v>0.78200000000000003</v>
      </c>
    </row>
    <row r="25" spans="1:16" x14ac:dyDescent="0.3">
      <c r="A25" s="58"/>
      <c r="B25" s="58"/>
      <c r="C25" s="58"/>
      <c r="D25" s="58"/>
      <c r="E25" s="61">
        <f t="shared" si="1"/>
        <v>0</v>
      </c>
      <c r="F25" s="61">
        <f t="shared" si="1"/>
        <v>0</v>
      </c>
      <c r="H25" s="64" t="s">
        <v>53</v>
      </c>
      <c r="I25" s="65"/>
      <c r="J25" s="66"/>
      <c r="K25" s="65"/>
      <c r="M25" s="84" t="s">
        <v>132</v>
      </c>
      <c r="N25" s="82">
        <v>2</v>
      </c>
      <c r="O25" s="85" t="s">
        <v>132</v>
      </c>
      <c r="P25" s="72">
        <v>0.68</v>
      </c>
    </row>
    <row r="26" spans="1:16" x14ac:dyDescent="0.3">
      <c r="A26" s="58"/>
      <c r="B26" s="58"/>
      <c r="C26" s="58"/>
      <c r="D26" s="58"/>
      <c r="E26" s="61">
        <f t="shared" si="1"/>
        <v>0</v>
      </c>
      <c r="F26" s="61">
        <f t="shared" si="1"/>
        <v>0</v>
      </c>
      <c r="H26" s="64" t="s">
        <v>54</v>
      </c>
      <c r="I26" s="65"/>
      <c r="J26" s="66"/>
      <c r="K26" s="65"/>
      <c r="M26" s="84" t="s">
        <v>133</v>
      </c>
      <c r="N26" s="82">
        <v>1.7</v>
      </c>
      <c r="O26" s="85" t="s">
        <v>133</v>
      </c>
      <c r="P26" s="72">
        <v>0.57799999999999996</v>
      </c>
    </row>
    <row r="27" spans="1:16" x14ac:dyDescent="0.3">
      <c r="A27" s="58"/>
      <c r="B27" s="58"/>
      <c r="C27" s="58"/>
      <c r="D27" s="58"/>
      <c r="E27" s="61">
        <f t="shared" si="1"/>
        <v>0</v>
      </c>
      <c r="F27" s="61">
        <f t="shared" si="1"/>
        <v>0</v>
      </c>
      <c r="H27" s="64" t="s">
        <v>94</v>
      </c>
      <c r="I27" s="65"/>
      <c r="J27" s="66"/>
      <c r="K27" s="65"/>
      <c r="M27" s="84" t="s">
        <v>134</v>
      </c>
      <c r="N27" s="82">
        <v>1</v>
      </c>
      <c r="O27" s="85" t="s">
        <v>134</v>
      </c>
      <c r="P27" s="72">
        <v>0.34</v>
      </c>
    </row>
    <row r="28" spans="1:16" ht="15" thickBot="1" x14ac:dyDescent="0.35">
      <c r="A28" s="58"/>
      <c r="B28" s="58"/>
      <c r="C28" s="58"/>
      <c r="D28" s="58"/>
      <c r="E28" s="61">
        <f t="shared" si="1"/>
        <v>0</v>
      </c>
      <c r="F28" s="61">
        <f t="shared" si="1"/>
        <v>0</v>
      </c>
      <c r="H28" s="64" t="s">
        <v>94</v>
      </c>
      <c r="I28" s="65"/>
      <c r="J28" s="66"/>
      <c r="K28" s="65"/>
      <c r="M28" s="86" t="s">
        <v>135</v>
      </c>
      <c r="N28" s="87">
        <v>0</v>
      </c>
      <c r="O28" s="88" t="s">
        <v>135</v>
      </c>
      <c r="P28" s="73">
        <v>0</v>
      </c>
    </row>
    <row r="29" spans="1:16" x14ac:dyDescent="0.3">
      <c r="A29" s="58"/>
      <c r="B29" s="58"/>
      <c r="C29" s="58"/>
      <c r="D29" s="58"/>
      <c r="E29" s="61">
        <f t="shared" si="1"/>
        <v>0</v>
      </c>
      <c r="F29" s="61">
        <f t="shared" si="1"/>
        <v>0</v>
      </c>
      <c r="H29" s="64" t="s">
        <v>110</v>
      </c>
      <c r="I29" s="65"/>
      <c r="J29" s="66"/>
      <c r="K29" s="65"/>
    </row>
    <row r="30" spans="1:16" x14ac:dyDescent="0.3">
      <c r="A30" s="58"/>
      <c r="B30" s="58"/>
      <c r="C30" s="58"/>
      <c r="D30" s="58"/>
      <c r="E30" s="61">
        <f t="shared" si="1"/>
        <v>0</v>
      </c>
      <c r="F30" s="61">
        <f t="shared" si="1"/>
        <v>0</v>
      </c>
      <c r="H30" s="64" t="s">
        <v>55</v>
      </c>
      <c r="I30" s="65"/>
      <c r="J30" s="66"/>
      <c r="K30" s="65"/>
    </row>
    <row r="31" spans="1:16" x14ac:dyDescent="0.3">
      <c r="A31" s="58"/>
      <c r="B31" s="58"/>
      <c r="C31" s="58"/>
      <c r="D31" s="58"/>
      <c r="E31" s="61">
        <f t="shared" si="1"/>
        <v>0</v>
      </c>
      <c r="F31" s="61">
        <f t="shared" si="1"/>
        <v>0</v>
      </c>
      <c r="H31" s="64" t="s">
        <v>55</v>
      </c>
      <c r="I31" s="65"/>
      <c r="J31" s="66"/>
      <c r="K31" s="65"/>
    </row>
    <row r="32" spans="1:16" x14ac:dyDescent="0.3">
      <c r="A32" s="58"/>
      <c r="B32" s="58"/>
      <c r="C32" s="58"/>
      <c r="D32" s="58"/>
      <c r="E32" s="61">
        <f t="shared" si="1"/>
        <v>0</v>
      </c>
      <c r="F32" s="61">
        <f t="shared" si="1"/>
        <v>0</v>
      </c>
      <c r="H32" s="64" t="s">
        <v>55</v>
      </c>
      <c r="I32" s="65"/>
      <c r="J32" s="66"/>
      <c r="K32" s="65"/>
    </row>
    <row r="33" spans="1:11" x14ac:dyDescent="0.3">
      <c r="A33" s="58"/>
      <c r="B33" s="58"/>
      <c r="C33" s="58"/>
      <c r="D33" s="58"/>
      <c r="E33" s="61">
        <f t="shared" si="1"/>
        <v>0</v>
      </c>
      <c r="F33" s="61">
        <f t="shared" si="1"/>
        <v>0</v>
      </c>
      <c r="H33" s="64" t="s">
        <v>55</v>
      </c>
      <c r="I33" s="65"/>
      <c r="J33" s="66"/>
      <c r="K33" s="65"/>
    </row>
    <row r="34" spans="1:11" x14ac:dyDescent="0.3">
      <c r="A34" s="58"/>
      <c r="B34" s="58"/>
      <c r="C34" s="58"/>
      <c r="D34" s="58"/>
      <c r="E34" s="61">
        <f t="shared" si="1"/>
        <v>0</v>
      </c>
      <c r="F34" s="61">
        <f t="shared" si="1"/>
        <v>0</v>
      </c>
      <c r="H34" s="64" t="s">
        <v>55</v>
      </c>
      <c r="I34" s="65"/>
      <c r="J34" s="66"/>
      <c r="K34" s="65"/>
    </row>
    <row r="35" spans="1:11" x14ac:dyDescent="0.3">
      <c r="A35" s="58"/>
      <c r="B35" s="58"/>
      <c r="C35" s="58"/>
      <c r="D35" s="58"/>
      <c r="E35" s="61">
        <f t="shared" si="1"/>
        <v>0</v>
      </c>
      <c r="F35" s="61">
        <f t="shared" si="1"/>
        <v>0</v>
      </c>
      <c r="H35" s="64" t="s">
        <v>55</v>
      </c>
      <c r="I35" s="65"/>
      <c r="J35" s="66"/>
      <c r="K35" s="65"/>
    </row>
    <row r="36" spans="1:11" x14ac:dyDescent="0.3">
      <c r="A36" s="58"/>
      <c r="B36" s="58"/>
      <c r="C36" s="58"/>
      <c r="D36" s="58"/>
      <c r="E36" s="61"/>
      <c r="F36" s="61"/>
      <c r="H36" s="64" t="s">
        <v>55</v>
      </c>
      <c r="I36" s="65"/>
      <c r="J36" s="66"/>
      <c r="K36" s="65"/>
    </row>
    <row r="37" spans="1:11" x14ac:dyDescent="0.3">
      <c r="A37" s="58"/>
      <c r="B37" s="58"/>
      <c r="C37" s="58"/>
      <c r="D37" s="58"/>
      <c r="E37" s="61"/>
      <c r="F37" s="61"/>
      <c r="H37" s="64" t="s">
        <v>55</v>
      </c>
      <c r="I37" s="65"/>
      <c r="J37" s="66"/>
      <c r="K37" s="65"/>
    </row>
    <row r="38" spans="1:11" x14ac:dyDescent="0.3">
      <c r="A38" s="58"/>
      <c r="B38" s="58"/>
      <c r="C38" s="58"/>
      <c r="D38" s="58"/>
      <c r="E38" s="61"/>
      <c r="F38" s="61"/>
      <c r="H38" s="64" t="s">
        <v>55</v>
      </c>
      <c r="I38" s="65"/>
      <c r="J38" s="66"/>
      <c r="K38" s="65"/>
    </row>
    <row r="39" spans="1:11" x14ac:dyDescent="0.3">
      <c r="A39" s="58"/>
      <c r="B39" s="58"/>
      <c r="C39" s="58"/>
      <c r="D39" s="58"/>
      <c r="E39" s="61"/>
      <c r="F39" s="61"/>
      <c r="H39" s="64"/>
      <c r="I39" s="65"/>
      <c r="J39" s="66"/>
      <c r="K39" s="65"/>
    </row>
    <row r="40" spans="1:11" x14ac:dyDescent="0.3">
      <c r="I40" s="62"/>
      <c r="K40" s="63"/>
    </row>
    <row r="41" spans="1:11" x14ac:dyDescent="0.3">
      <c r="I41" s="62"/>
      <c r="K41" s="63"/>
    </row>
    <row r="42" spans="1:11" x14ac:dyDescent="0.3">
      <c r="I42" s="62"/>
      <c r="K42" s="63"/>
    </row>
    <row r="43" spans="1:11" x14ac:dyDescent="0.3">
      <c r="I43" s="62"/>
      <c r="K43" s="63"/>
    </row>
    <row r="44" spans="1:11" x14ac:dyDescent="0.3">
      <c r="I44" s="62"/>
      <c r="K44" s="63"/>
    </row>
    <row r="45" spans="1:11" x14ac:dyDescent="0.3">
      <c r="I45" s="62"/>
      <c r="K45" s="63"/>
    </row>
    <row r="46" spans="1:11" x14ac:dyDescent="0.3">
      <c r="I46" s="62"/>
      <c r="K46" s="63"/>
    </row>
    <row r="47" spans="1:11" x14ac:dyDescent="0.3">
      <c r="I47" s="62"/>
      <c r="K47" s="63"/>
    </row>
    <row r="48" spans="1:11" x14ac:dyDescent="0.3">
      <c r="I48" s="62"/>
      <c r="K48" s="63"/>
    </row>
    <row r="49" spans="9:11" x14ac:dyDescent="0.3">
      <c r="I49" s="62"/>
      <c r="K49" s="63"/>
    </row>
    <row r="50" spans="9:11" x14ac:dyDescent="0.3">
      <c r="I50" s="62"/>
      <c r="K50" s="63"/>
    </row>
    <row r="51" spans="9:11" x14ac:dyDescent="0.3">
      <c r="I51" s="62"/>
      <c r="K51" s="63"/>
    </row>
    <row r="52" spans="9:11" x14ac:dyDescent="0.3">
      <c r="I52" s="62"/>
      <c r="K52" s="63"/>
    </row>
    <row r="53" spans="9:11" x14ac:dyDescent="0.3">
      <c r="I53" s="62"/>
      <c r="K53" s="63"/>
    </row>
    <row r="54" spans="9:11" x14ac:dyDescent="0.3">
      <c r="I54" s="62"/>
      <c r="K54" s="63"/>
    </row>
    <row r="55" spans="9:11" x14ac:dyDescent="0.3">
      <c r="I55" s="62"/>
      <c r="K55" s="63"/>
    </row>
    <row r="56" spans="9:11" x14ac:dyDescent="0.3">
      <c r="I56" s="62"/>
      <c r="K56" s="63"/>
    </row>
    <row r="57" spans="9:11" x14ac:dyDescent="0.3">
      <c r="I57" s="62"/>
      <c r="K57" s="63"/>
    </row>
    <row r="58" spans="9:11" x14ac:dyDescent="0.3">
      <c r="I58" s="62"/>
      <c r="K58" s="63"/>
    </row>
    <row r="59" spans="9:11" x14ac:dyDescent="0.3">
      <c r="I59" s="62"/>
      <c r="K59" s="63"/>
    </row>
    <row r="60" spans="9:11" x14ac:dyDescent="0.3">
      <c r="I60" s="62"/>
      <c r="K60" s="63"/>
    </row>
    <row r="61" spans="9:11" x14ac:dyDescent="0.3">
      <c r="I61" s="62"/>
      <c r="K61" s="63"/>
    </row>
    <row r="62" spans="9:11" x14ac:dyDescent="0.3">
      <c r="I62" s="62"/>
      <c r="K62" s="63"/>
    </row>
    <row r="63" spans="9:11" x14ac:dyDescent="0.3">
      <c r="I63" s="62"/>
      <c r="K63" s="63"/>
    </row>
    <row r="64" spans="9:11" x14ac:dyDescent="0.3">
      <c r="I64" s="62"/>
      <c r="K64" s="63"/>
    </row>
    <row r="65" spans="9:11" x14ac:dyDescent="0.3">
      <c r="I65" s="62"/>
      <c r="K65" s="63"/>
    </row>
    <row r="66" spans="9:11" x14ac:dyDescent="0.3">
      <c r="I66" s="62"/>
      <c r="K66" s="63"/>
    </row>
    <row r="67" spans="9:11" x14ac:dyDescent="0.3">
      <c r="I67" s="62"/>
      <c r="K67" s="63"/>
    </row>
    <row r="68" spans="9:11" x14ac:dyDescent="0.3">
      <c r="I68" s="62"/>
      <c r="K68" s="63"/>
    </row>
    <row r="69" spans="9:11" x14ac:dyDescent="0.3">
      <c r="I69" s="62"/>
      <c r="K69" s="63"/>
    </row>
    <row r="70" spans="9:11" x14ac:dyDescent="0.3">
      <c r="I70" s="62"/>
      <c r="K70" s="63"/>
    </row>
    <row r="71" spans="9:11" x14ac:dyDescent="0.3">
      <c r="I71" s="62"/>
      <c r="K71" s="63"/>
    </row>
    <row r="72" spans="9:11" x14ac:dyDescent="0.3">
      <c r="I72" s="62"/>
      <c r="K72" s="63"/>
    </row>
    <row r="73" spans="9:11" x14ac:dyDescent="0.3">
      <c r="I73" s="62"/>
      <c r="K73" s="63"/>
    </row>
    <row r="74" spans="9:11" x14ac:dyDescent="0.3">
      <c r="I74" s="62"/>
      <c r="K74" s="63"/>
    </row>
    <row r="75" spans="9:11" x14ac:dyDescent="0.3">
      <c r="I75" s="62"/>
      <c r="K75" s="63"/>
    </row>
    <row r="76" spans="9:11" x14ac:dyDescent="0.3">
      <c r="I76" s="62"/>
      <c r="K76" s="63"/>
    </row>
    <row r="77" spans="9:11" x14ac:dyDescent="0.3">
      <c r="I77" s="62"/>
      <c r="K77" s="63"/>
    </row>
    <row r="78" spans="9:11" x14ac:dyDescent="0.3">
      <c r="I78" s="62"/>
      <c r="K78" s="63"/>
    </row>
    <row r="79" spans="9:11" x14ac:dyDescent="0.3">
      <c r="I79" s="62"/>
      <c r="K79" s="63"/>
    </row>
    <row r="80" spans="9:11" x14ac:dyDescent="0.3">
      <c r="I80" s="62"/>
      <c r="K80" s="63"/>
    </row>
    <row r="81" spans="9:11" x14ac:dyDescent="0.3">
      <c r="I81" s="62"/>
      <c r="K81" s="63"/>
    </row>
    <row r="82" spans="9:11" x14ac:dyDescent="0.3">
      <c r="I82" s="62"/>
      <c r="K82" s="63"/>
    </row>
    <row r="83" spans="9:11" x14ac:dyDescent="0.3">
      <c r="I83" s="62"/>
      <c r="K83" s="63"/>
    </row>
    <row r="84" spans="9:11" x14ac:dyDescent="0.3">
      <c r="I84" s="62"/>
      <c r="K84" s="63"/>
    </row>
    <row r="85" spans="9:11" x14ac:dyDescent="0.3">
      <c r="I85" s="62"/>
      <c r="K85" s="63"/>
    </row>
    <row r="86" spans="9:11" x14ac:dyDescent="0.3">
      <c r="I86" s="62"/>
      <c r="K86" s="63"/>
    </row>
    <row r="87" spans="9:11" x14ac:dyDescent="0.3">
      <c r="I87" s="62"/>
      <c r="K87" s="63"/>
    </row>
    <row r="88" spans="9:11" x14ac:dyDescent="0.3">
      <c r="I88" s="62"/>
      <c r="K88" s="63"/>
    </row>
    <row r="89" spans="9:11" x14ac:dyDescent="0.3">
      <c r="I89" s="62"/>
      <c r="K89" s="63"/>
    </row>
    <row r="90" spans="9:11" x14ac:dyDescent="0.3">
      <c r="I90" s="62"/>
      <c r="K90" s="63"/>
    </row>
    <row r="91" spans="9:11" x14ac:dyDescent="0.3">
      <c r="I91" s="62"/>
      <c r="K91" s="63"/>
    </row>
    <row r="92" spans="9:11" x14ac:dyDescent="0.3">
      <c r="I92" s="62"/>
      <c r="K92" s="63"/>
    </row>
    <row r="93" spans="9:11" x14ac:dyDescent="0.3">
      <c r="I93" s="62"/>
      <c r="K93" s="63"/>
    </row>
    <row r="94" spans="9:11" x14ac:dyDescent="0.3">
      <c r="I94" s="62"/>
      <c r="K94" s="63"/>
    </row>
    <row r="95" spans="9:11" x14ac:dyDescent="0.3">
      <c r="I95" s="62"/>
      <c r="K95" s="63"/>
    </row>
    <row r="96" spans="9:11" x14ac:dyDescent="0.3">
      <c r="I96" s="62"/>
      <c r="K96" s="63"/>
    </row>
    <row r="97" spans="9:11" x14ac:dyDescent="0.3">
      <c r="I97" s="62"/>
      <c r="K97" s="63"/>
    </row>
    <row r="98" spans="9:11" x14ac:dyDescent="0.3">
      <c r="I98" s="62"/>
      <c r="K98" s="63"/>
    </row>
    <row r="99" spans="9:11" x14ac:dyDescent="0.3">
      <c r="I99" s="62"/>
      <c r="K99" s="63"/>
    </row>
    <row r="100" spans="9:11" x14ac:dyDescent="0.3">
      <c r="I100" s="62"/>
    </row>
    <row r="101" spans="9:11" x14ac:dyDescent="0.3">
      <c r="I101" s="62"/>
    </row>
    <row r="102" spans="9:11" x14ac:dyDescent="0.3">
      <c r="I102" s="62"/>
    </row>
    <row r="103" spans="9:11" x14ac:dyDescent="0.3">
      <c r="I103" s="62"/>
    </row>
    <row r="104" spans="9:11" x14ac:dyDescent="0.3">
      <c r="I104" s="62"/>
    </row>
    <row r="105" spans="9:11" x14ac:dyDescent="0.3">
      <c r="I105" s="62"/>
    </row>
    <row r="106" spans="9:11" x14ac:dyDescent="0.3">
      <c r="I106" s="62"/>
    </row>
    <row r="107" spans="9:11" x14ac:dyDescent="0.3">
      <c r="I107" s="62"/>
    </row>
  </sheetData>
  <mergeCells count="7">
    <mergeCell ref="M7:O13"/>
    <mergeCell ref="M14:O16"/>
    <mergeCell ref="A1:O1"/>
    <mergeCell ref="A2:O2"/>
    <mergeCell ref="A3:F3"/>
    <mergeCell ref="H3:K3"/>
    <mergeCell ref="M3:O3"/>
  </mergeCells>
  <hyperlinks>
    <hyperlink ref="M14:O16" r:id="rId1" display="Directions: To pull your unofficial transcript, click this link for step by step instructions" xr:uid="{84B95112-B59B-4584-85B8-ED1CE60BAE96}"/>
    <hyperlink ref="M7:O13" r:id="rId2" display="Directions: Pull northwestern transcript, reading directly off transcript input the grade, units assigned to the course and points earned from the course. The totals will calculate automatically. Click here to see what counts as &quot;science GPA&quot; course work" xr:uid="{47EE78FD-BBFA-4507-82C1-3356C720E8CE}"/>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D7617-77F0-4B19-93E7-79C8770D5838}">
  <dimension ref="A1:A22"/>
  <sheetViews>
    <sheetView tabSelected="1" workbookViewId="0">
      <selection activeCell="C13" sqref="C13"/>
    </sheetView>
  </sheetViews>
  <sheetFormatPr defaultRowHeight="14.4" x14ac:dyDescent="0.3"/>
  <cols>
    <col min="1" max="1" width="109.6640625" style="98" customWidth="1"/>
  </cols>
  <sheetData>
    <row r="1" spans="1:1" x14ac:dyDescent="0.3">
      <c r="A1" s="93" t="s">
        <v>169</v>
      </c>
    </row>
    <row r="2" spans="1:1" ht="43.2" x14ac:dyDescent="0.3">
      <c r="A2" s="100" t="s">
        <v>173</v>
      </c>
    </row>
    <row r="3" spans="1:1" ht="28.8" x14ac:dyDescent="0.3">
      <c r="A3" s="94" t="s">
        <v>170</v>
      </c>
    </row>
    <row r="4" spans="1:1" ht="28.8" x14ac:dyDescent="0.3">
      <c r="A4" s="96" t="s">
        <v>181</v>
      </c>
    </row>
    <row r="5" spans="1:1" x14ac:dyDescent="0.3">
      <c r="A5" s="96"/>
    </row>
    <row r="6" spans="1:1" x14ac:dyDescent="0.3">
      <c r="A6" s="93" t="s">
        <v>171</v>
      </c>
    </row>
    <row r="7" spans="1:1" x14ac:dyDescent="0.3">
      <c r="A7" s="95" t="s">
        <v>175</v>
      </c>
    </row>
    <row r="8" spans="1:1" x14ac:dyDescent="0.3">
      <c r="A8" s="95" t="s">
        <v>182</v>
      </c>
    </row>
    <row r="9" spans="1:1" x14ac:dyDescent="0.3">
      <c r="A9" s="94" t="s">
        <v>183</v>
      </c>
    </row>
    <row r="10" spans="1:1" x14ac:dyDescent="0.3">
      <c r="A10" s="94"/>
    </row>
    <row r="11" spans="1:1" x14ac:dyDescent="0.3">
      <c r="A11" s="101" t="s">
        <v>174</v>
      </c>
    </row>
    <row r="12" spans="1:1" x14ac:dyDescent="0.3">
      <c r="A12" s="104" t="s">
        <v>177</v>
      </c>
    </row>
    <row r="13" spans="1:1" ht="28.8" x14ac:dyDescent="0.3">
      <c r="A13" s="105" t="s">
        <v>178</v>
      </c>
    </row>
    <row r="14" spans="1:1" x14ac:dyDescent="0.3">
      <c r="A14" s="103" t="s">
        <v>176</v>
      </c>
    </row>
    <row r="15" spans="1:1" ht="28.8" x14ac:dyDescent="0.3">
      <c r="A15" s="94" t="s">
        <v>179</v>
      </c>
    </row>
    <row r="16" spans="1:1" x14ac:dyDescent="0.3">
      <c r="A16" s="104" t="s">
        <v>180</v>
      </c>
    </row>
    <row r="17" spans="1:1" x14ac:dyDescent="0.3">
      <c r="A17" s="102"/>
    </row>
    <row r="18" spans="1:1" x14ac:dyDescent="0.3">
      <c r="A18" s="93" t="s">
        <v>172</v>
      </c>
    </row>
    <row r="19" spans="1:1" x14ac:dyDescent="0.3">
      <c r="A19" s="99" t="s">
        <v>184</v>
      </c>
    </row>
    <row r="20" spans="1:1" x14ac:dyDescent="0.3">
      <c r="A20" s="96"/>
    </row>
    <row r="21" spans="1:1" x14ac:dyDescent="0.3">
      <c r="A21" s="97"/>
    </row>
    <row r="22" spans="1:1" x14ac:dyDescent="0.3">
      <c r="A22" s="6"/>
    </row>
  </sheetData>
  <hyperlinks>
    <hyperlink ref="A3" r:id="rId1" xr:uid="{CB39E7DF-A439-4CEA-BD55-FA0EE1DE2601}"/>
    <hyperlink ref="A2" r:id="rId2" display="Explore the ADEA AADSAS Fee Assistance Program (FAP) this  is a fee waiver program that helps eligible individuals who need financial support with their dental school application. Individuals approved for FAP receive a fee waiver for three dental school applications in ADEA AADSAS® (Associated American Dental School Application Service)." xr:uid="{E05E33BC-A0FA-4863-96C4-434D838FAD00}"/>
    <hyperlink ref="A7" r:id="rId3" xr:uid="{250D28F2-2366-40F5-AB1D-22D768604D67}"/>
    <hyperlink ref="A12" r:id="rId4" xr:uid="{30EBD8EC-120B-4184-8867-3BA8F06C6E5A}"/>
    <hyperlink ref="A13" r:id="rId5" display="2. You will be asked to create a DENTPIN, your Dental Personal Identifier Number, before you can complete the application to register for the DAT. This number will be used throughout the dental school application process and for any other testing conducted by the ADA." xr:uid="{351442EA-6A63-4CFF-AEC2-69BF22DF25E2}"/>
    <hyperlink ref="A15" r:id="rId6" xr:uid="{81426519-78AD-4D21-9EA6-C1535C8CB042}"/>
    <hyperlink ref="A16" r:id="rId7" xr:uid="{33F66F86-9B30-4062-883D-FE9788ED0276}"/>
    <hyperlink ref="A8" r:id="rId8" xr:uid="{5FB849E5-59DB-4C3E-9BB0-3A43C547025B}"/>
    <hyperlink ref="A9" r:id="rId9" xr:uid="{014226F4-99F7-476C-8D66-AC9DCBF05758}"/>
    <hyperlink ref="A19" r:id="rId10" location=":~:text=Visit%20the%20American%20Dental%20Association,on%20obtaining%20a%20DENTPIN%C2%AE." xr:uid="{6194E0CA-8A3F-47D5-AE97-CB16BDF8024F}"/>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124B8-0B4D-489C-BB06-0A35EF88D097}">
  <dimension ref="A1:I27"/>
  <sheetViews>
    <sheetView workbookViewId="0">
      <selection activeCell="C27" sqref="C27"/>
    </sheetView>
  </sheetViews>
  <sheetFormatPr defaultRowHeight="14.4" x14ac:dyDescent="0.3"/>
  <cols>
    <col min="2" max="2" width="3.77734375" customWidth="1"/>
    <col min="3" max="3" width="57.6640625" customWidth="1"/>
    <col min="4" max="4" width="3.5546875" customWidth="1"/>
    <col min="5" max="5" width="20.109375" customWidth="1"/>
    <col min="7" max="7" width="22.88671875" customWidth="1"/>
    <col min="9" max="9" width="21.5546875" customWidth="1"/>
  </cols>
  <sheetData>
    <row r="1" spans="1:9" ht="18" x14ac:dyDescent="0.35">
      <c r="A1" s="3">
        <v>2022</v>
      </c>
      <c r="C1" s="8" t="s">
        <v>16</v>
      </c>
    </row>
    <row r="2" spans="1:9" ht="18" x14ac:dyDescent="0.35">
      <c r="A2" s="3">
        <v>2023</v>
      </c>
      <c r="C2" s="8" t="s">
        <v>17</v>
      </c>
      <c r="E2" t="s">
        <v>58</v>
      </c>
      <c r="G2" t="s">
        <v>68</v>
      </c>
      <c r="I2" t="s">
        <v>70</v>
      </c>
    </row>
    <row r="3" spans="1:9" ht="18" x14ac:dyDescent="0.35">
      <c r="A3" s="3">
        <v>2024</v>
      </c>
      <c r="C3" s="8" t="s">
        <v>12</v>
      </c>
      <c r="E3" t="s">
        <v>59</v>
      </c>
      <c r="G3" t="s">
        <v>69</v>
      </c>
      <c r="I3" t="s">
        <v>71</v>
      </c>
    </row>
    <row r="4" spans="1:9" ht="18" x14ac:dyDescent="0.35">
      <c r="A4" s="3">
        <v>2025</v>
      </c>
      <c r="C4" s="8" t="s">
        <v>13</v>
      </c>
      <c r="E4" t="s">
        <v>60</v>
      </c>
      <c r="G4" t="s">
        <v>72</v>
      </c>
      <c r="I4" t="s">
        <v>62</v>
      </c>
    </row>
    <row r="5" spans="1:9" ht="18" x14ac:dyDescent="0.35">
      <c r="A5" s="3">
        <v>2026</v>
      </c>
      <c r="C5" s="8" t="s">
        <v>14</v>
      </c>
      <c r="E5" t="s">
        <v>61</v>
      </c>
      <c r="G5" t="s">
        <v>73</v>
      </c>
      <c r="I5" t="s">
        <v>74</v>
      </c>
    </row>
    <row r="6" spans="1:9" ht="18" x14ac:dyDescent="0.35">
      <c r="A6" s="3">
        <v>2027</v>
      </c>
      <c r="C6" s="8" t="s">
        <v>15</v>
      </c>
      <c r="E6" t="s">
        <v>62</v>
      </c>
      <c r="G6" t="s">
        <v>63</v>
      </c>
      <c r="I6" t="s">
        <v>79</v>
      </c>
    </row>
    <row r="7" spans="1:9" ht="18" x14ac:dyDescent="0.35">
      <c r="A7" s="3">
        <v>2028</v>
      </c>
      <c r="C7" s="8"/>
      <c r="E7" t="s">
        <v>63</v>
      </c>
      <c r="G7" t="s">
        <v>74</v>
      </c>
      <c r="I7" t="s">
        <v>81</v>
      </c>
    </row>
    <row r="8" spans="1:9" ht="18" x14ac:dyDescent="0.35">
      <c r="A8" s="3">
        <v>2029</v>
      </c>
      <c r="C8" s="8"/>
      <c r="E8" t="s">
        <v>64</v>
      </c>
      <c r="G8" t="s">
        <v>75</v>
      </c>
      <c r="I8" t="s">
        <v>82</v>
      </c>
    </row>
    <row r="9" spans="1:9" ht="18" x14ac:dyDescent="0.35">
      <c r="A9" s="3">
        <v>2030</v>
      </c>
      <c r="C9" t="s">
        <v>140</v>
      </c>
      <c r="E9" t="s">
        <v>92</v>
      </c>
      <c r="G9" t="s">
        <v>76</v>
      </c>
      <c r="I9" t="s">
        <v>83</v>
      </c>
    </row>
    <row r="10" spans="1:9" ht="18" x14ac:dyDescent="0.35">
      <c r="A10" s="3">
        <v>2031</v>
      </c>
      <c r="C10" t="s">
        <v>150</v>
      </c>
      <c r="E10" t="s">
        <v>65</v>
      </c>
      <c r="G10" t="s">
        <v>77</v>
      </c>
      <c r="I10" t="s">
        <v>80</v>
      </c>
    </row>
    <row r="11" spans="1:9" ht="18" x14ac:dyDescent="0.35">
      <c r="A11" s="3">
        <v>2032</v>
      </c>
      <c r="C11" t="s">
        <v>152</v>
      </c>
      <c r="E11" t="s">
        <v>66</v>
      </c>
      <c r="G11" t="s">
        <v>67</v>
      </c>
      <c r="I11" t="s">
        <v>66</v>
      </c>
    </row>
    <row r="12" spans="1:9" x14ac:dyDescent="0.3">
      <c r="C12" t="s">
        <v>141</v>
      </c>
      <c r="E12" t="s">
        <v>67</v>
      </c>
      <c r="G12" t="s">
        <v>78</v>
      </c>
      <c r="I12" t="s">
        <v>78</v>
      </c>
    </row>
    <row r="13" spans="1:9" x14ac:dyDescent="0.3">
      <c r="C13" t="s">
        <v>155</v>
      </c>
    </row>
    <row r="14" spans="1:9" x14ac:dyDescent="0.3">
      <c r="C14" t="s">
        <v>153</v>
      </c>
    </row>
    <row r="15" spans="1:9" x14ac:dyDescent="0.3">
      <c r="C15" t="s">
        <v>154</v>
      </c>
    </row>
    <row r="16" spans="1:9" x14ac:dyDescent="0.3">
      <c r="C16" t="s">
        <v>142</v>
      </c>
    </row>
    <row r="17" spans="3:3" x14ac:dyDescent="0.3">
      <c r="C17" t="s">
        <v>145</v>
      </c>
    </row>
    <row r="18" spans="3:3" x14ac:dyDescent="0.3">
      <c r="C18" t="s">
        <v>147</v>
      </c>
    </row>
    <row r="19" spans="3:3" x14ac:dyDescent="0.3">
      <c r="C19" t="s">
        <v>157</v>
      </c>
    </row>
    <row r="20" spans="3:3" x14ac:dyDescent="0.3">
      <c r="C20" t="s">
        <v>156</v>
      </c>
    </row>
    <row r="21" spans="3:3" x14ac:dyDescent="0.3">
      <c r="C21" t="s">
        <v>143</v>
      </c>
    </row>
    <row r="22" spans="3:3" x14ac:dyDescent="0.3">
      <c r="C22" t="s">
        <v>139</v>
      </c>
    </row>
    <row r="23" spans="3:3" x14ac:dyDescent="0.3">
      <c r="C23" t="s">
        <v>144</v>
      </c>
    </row>
    <row r="24" spans="3:3" x14ac:dyDescent="0.3">
      <c r="C24" t="s">
        <v>151</v>
      </c>
    </row>
    <row r="25" spans="3:3" x14ac:dyDescent="0.3">
      <c r="C25" t="s">
        <v>146</v>
      </c>
    </row>
    <row r="26" spans="3:3" x14ac:dyDescent="0.3">
      <c r="C26" t="s">
        <v>148</v>
      </c>
    </row>
    <row r="27" spans="3:3" x14ac:dyDescent="0.3">
      <c r="C27" t="s">
        <v>149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bb22e5f-03b2-4b7e-bd53-07cbf78d0c6c">
      <Terms xmlns="http://schemas.microsoft.com/office/infopath/2007/PartnerControls"/>
    </lcf76f155ced4ddcb4097134ff3c332f>
    <TaxCatchAll xmlns="efce84db-8738-4c7b-9bdc-65b9500871f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B22292D750FEE4D81B2F2DAB9F402DC" ma:contentTypeVersion="19" ma:contentTypeDescription="Create a new document." ma:contentTypeScope="" ma:versionID="0f31224545f3474a43e6d05a1cf54c58">
  <xsd:schema xmlns:xsd="http://www.w3.org/2001/XMLSchema" xmlns:xs="http://www.w3.org/2001/XMLSchema" xmlns:p="http://schemas.microsoft.com/office/2006/metadata/properties" xmlns:ns2="4bb22e5f-03b2-4b7e-bd53-07cbf78d0c6c" xmlns:ns3="2f8e0742-fa69-4e50-a673-d058ee295053" xmlns:ns4="efce84db-8738-4c7b-9bdc-65b9500871f6" targetNamespace="http://schemas.microsoft.com/office/2006/metadata/properties" ma:root="true" ma:fieldsID="9409ad78fd1f440e242ed1c1142cf2c1" ns2:_="" ns3:_="" ns4:_="">
    <xsd:import namespace="4bb22e5f-03b2-4b7e-bd53-07cbf78d0c6c"/>
    <xsd:import namespace="2f8e0742-fa69-4e50-a673-d058ee295053"/>
    <xsd:import namespace="efce84db-8738-4c7b-9bdc-65b9500871f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b22e5f-03b2-4b7e-bd53-07cbf78d0c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2d55d72-5afa-45f9-90b6-e0708aeee9a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f8e0742-fa69-4e50-a673-d058ee295053"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fce84db-8738-4c7b-9bdc-65b9500871f6"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7a065554-b632-4814-8ca1-4eae4ef7e1f7}" ma:internalName="TaxCatchAll" ma:showField="CatchAllData" ma:web="2f8e0742-fa69-4e50-a673-d058ee2950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EE9887-83A0-41FB-B99A-19B5A68BA50E}">
  <ds:schemaRefs>
    <ds:schemaRef ds:uri="http://schemas.microsoft.com/sharepoint/v3/contenttype/forms"/>
  </ds:schemaRefs>
</ds:datastoreItem>
</file>

<file path=customXml/itemProps2.xml><?xml version="1.0" encoding="utf-8"?>
<ds:datastoreItem xmlns:ds="http://schemas.openxmlformats.org/officeDocument/2006/customXml" ds:itemID="{504986EE-4FEB-412E-A451-441937385D3F}">
  <ds:schemaRefs>
    <ds:schemaRef ds:uri="http://schemas.microsoft.com/office/2006/metadata/properties"/>
    <ds:schemaRef ds:uri="http://schemas.microsoft.com/office/infopath/2007/PartnerControls"/>
    <ds:schemaRef ds:uri="4bb22e5f-03b2-4b7e-bd53-07cbf78d0c6c"/>
    <ds:schemaRef ds:uri="efce84db-8738-4c7b-9bdc-65b9500871f6"/>
  </ds:schemaRefs>
</ds:datastoreItem>
</file>

<file path=customXml/itemProps3.xml><?xml version="1.0" encoding="utf-8"?>
<ds:datastoreItem xmlns:ds="http://schemas.openxmlformats.org/officeDocument/2006/customXml" ds:itemID="{3841E5C7-E15B-4301-8B31-58068E4195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b22e5f-03b2-4b7e-bd53-07cbf78d0c6c"/>
    <ds:schemaRef ds:uri="2f8e0742-fa69-4e50-a673-d058ee295053"/>
    <ds:schemaRef ds:uri="efce84db-8738-4c7b-9bdc-65b9500871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Pre-Health Planning</vt:lpstr>
      <vt:lpstr>Experiences Journal</vt:lpstr>
      <vt:lpstr>Science GPA Tracking</vt:lpstr>
      <vt:lpstr>DAT Planning</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Felicia O'Rourke</dc:creator>
  <cp:lastModifiedBy>Felicia O'Rourke</cp:lastModifiedBy>
  <dcterms:created xsi:type="dcterms:W3CDTF">2024-10-15T16:29:24Z</dcterms:created>
  <dcterms:modified xsi:type="dcterms:W3CDTF">2026-03-17T15:15:46Z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0x0101003B22292D750FEE4D81B2F2DAB9F402DC</vt:lpwstr>
  </property>
</Properties>
</file>