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a3\AC\Temp\"/>
    </mc:Choice>
  </mc:AlternateContent>
  <xr:revisionPtr revIDLastSave="0" documentId="8_{85AB4106-2DF2-48F7-BF68-E68A72D2A4F0}" xr6:coauthVersionLast="47" xr6:coauthVersionMax="47" xr10:uidLastSave="{00000000-0000-0000-0000-000000000000}"/>
  <bookViews>
    <workbookView xWindow="-60" yWindow="-60" windowWidth="15480" windowHeight="11640" tabRatio="670" xr2:uid="{00000000-000D-0000-FFFF-FFFF00000000}"/>
  </bookViews>
  <sheets>
    <sheet name="Instructions" sheetId="4" r:id="rId1"/>
    <sheet name="Example-Dr. A's Lab" sheetId="1" r:id="rId2"/>
    <sheet name="Enter Data for Dr. ____" sheetId="5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5" l="1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5" i="5"/>
  <c r="P25" i="5"/>
  <c r="O25" i="5"/>
  <c r="N25" i="5"/>
  <c r="M25" i="5"/>
  <c r="L25" i="5"/>
  <c r="G25" i="5"/>
  <c r="G26" i="5"/>
  <c r="F25" i="5"/>
  <c r="F26" i="5"/>
  <c r="E25" i="5"/>
  <c r="E26" i="5"/>
  <c r="D25" i="5"/>
  <c r="D26" i="5"/>
  <c r="C25" i="5"/>
  <c r="C26" i="5"/>
  <c r="Q24" i="5"/>
  <c r="H24" i="5"/>
  <c r="Q23" i="5"/>
  <c r="H23" i="5"/>
  <c r="Q22" i="5"/>
  <c r="H22" i="5"/>
  <c r="Q21" i="5"/>
  <c r="H21" i="5"/>
  <c r="Q20" i="5"/>
  <c r="H20" i="5"/>
  <c r="Q19" i="5"/>
  <c r="H19" i="5"/>
  <c r="Q18" i="5"/>
  <c r="H18" i="5"/>
  <c r="Q17" i="5"/>
  <c r="H17" i="5"/>
  <c r="Q16" i="5"/>
  <c r="H16" i="5"/>
  <c r="Q15" i="5"/>
  <c r="H15" i="5"/>
  <c r="Q14" i="5"/>
  <c r="H14" i="5"/>
  <c r="Q13" i="5"/>
  <c r="H13" i="5"/>
  <c r="Q12" i="5"/>
  <c r="H12" i="5"/>
  <c r="Q11" i="5"/>
  <c r="H11" i="5"/>
  <c r="Q10" i="5"/>
  <c r="H10" i="5"/>
  <c r="Q9" i="5"/>
  <c r="H9" i="5"/>
  <c r="Q8" i="5"/>
  <c r="H8" i="5"/>
  <c r="Q7" i="5"/>
  <c r="H7" i="5"/>
  <c r="Q6" i="5"/>
  <c r="H6" i="5"/>
  <c r="Q5" i="5"/>
  <c r="Q25" i="5" s="1"/>
  <c r="H5" i="5"/>
  <c r="H25" i="5" s="1"/>
  <c r="N26" i="5"/>
  <c r="M26" i="5"/>
  <c r="H21" i="1"/>
  <c r="Q21" i="1"/>
  <c r="D25" i="1"/>
  <c r="D26" i="1"/>
  <c r="E25" i="1"/>
  <c r="E26" i="1"/>
  <c r="F25" i="1"/>
  <c r="F26" i="1"/>
  <c r="G25" i="1"/>
  <c r="G26" i="1"/>
  <c r="C25" i="1"/>
  <c r="C26" i="1"/>
  <c r="L25" i="1"/>
  <c r="M25" i="1"/>
  <c r="N25" i="1"/>
  <c r="O25" i="1"/>
  <c r="P25" i="1"/>
  <c r="Q24" i="1"/>
  <c r="Q23" i="1"/>
  <c r="Q22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25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2" i="1"/>
  <c r="H23" i="1"/>
  <c r="H24" i="1"/>
  <c r="Q26" i="1"/>
  <c r="P26" i="1"/>
  <c r="N26" i="1"/>
  <c r="O26" i="1"/>
  <c r="O26" i="5"/>
  <c r="Q26" i="5"/>
  <c r="H25" i="1" l="1"/>
  <c r="L26" i="1"/>
  <c r="M26" i="1"/>
  <c r="P26" i="5"/>
  <c r="L26" i="5"/>
</calcChain>
</file>

<file path=xl/sharedStrings.xml><?xml version="1.0" encoding="utf-8"?>
<sst xmlns="http://schemas.openxmlformats.org/spreadsheetml/2006/main" count="152" uniqueCount="79">
  <si>
    <t xml:space="preserve">Example of using the worksheets to code a research lab that had multiple users </t>
  </si>
  <si>
    <t>Office of Cost Studies</t>
  </si>
  <si>
    <t>Updated 6/4/21</t>
  </si>
  <si>
    <r>
      <t xml:space="preserve">A lab user is  a person who </t>
    </r>
    <r>
      <rPr>
        <b/>
        <u/>
        <sz val="12"/>
        <color indexed="36"/>
        <rFont val="Calibri"/>
        <family val="2"/>
      </rPr>
      <t>worked</t>
    </r>
    <r>
      <rPr>
        <b/>
        <sz val="12"/>
        <color indexed="36"/>
        <rFont val="Calibri"/>
        <family val="2"/>
      </rPr>
      <t xml:space="preserve"> in the lab; he/she may or may not have a desk in the lab. Occupants are a subset of lab users by default ; lab users may include individuals who are not occupants but worked in the lab.</t>
    </r>
  </si>
  <si>
    <r>
      <t xml:space="preserve">The following steps show an approach that may be utilized to code a PI's research labs (room type 2xx). Each worksheet generally is used for one PI that supports multiple users working on his/her research projects. </t>
    </r>
    <r>
      <rPr>
        <u/>
        <sz val="12"/>
        <color indexed="8"/>
        <rFont val="Calibri"/>
        <family val="2"/>
      </rPr>
      <t xml:space="preserve"> Enter the information in the fields in green only</t>
    </r>
    <r>
      <rPr>
        <sz val="12"/>
        <color theme="1"/>
        <rFont val="Calibri"/>
        <family val="2"/>
        <scheme val="minor"/>
      </rPr>
      <t>. Formula is provided in some fields (not in green)  to facilitate the calculations.</t>
    </r>
  </si>
  <si>
    <t>Step 1:</t>
  </si>
  <si>
    <t>% Calculation based on Salary/Funding Distribution (include ALL Users worked in this lab)</t>
  </si>
  <si>
    <t>-</t>
  </si>
  <si>
    <r>
      <t xml:space="preserve">Obtain funding information for the users working in this lab (enter the sponsored chartstrings in 1b); understand the funding source and </t>
    </r>
    <r>
      <rPr>
        <u/>
        <sz val="12"/>
        <color indexed="8"/>
        <rFont val="Calibri"/>
        <family val="2"/>
      </rPr>
      <t>maintain this supporting document</t>
    </r>
  </si>
  <si>
    <t>If funded from sponsored projects (Fund 610 to 650), understand the distinction such as sponsored research, industry clinical trials, other sponsored activities, and sponsored training</t>
  </si>
  <si>
    <t>Enter the lab users and their activity distribution based on their salaries/wages distribution; an example is provided in the subsequent worksheet</t>
  </si>
  <si>
    <t>Step 2:</t>
  </si>
  <si>
    <r>
      <t xml:space="preserve">Weighted Average - Now consider what activities each user </t>
    </r>
    <r>
      <rPr>
        <u/>
        <sz val="12"/>
        <color indexed="8"/>
        <rFont val="Calibri"/>
        <family val="2"/>
      </rPr>
      <t>Actually</t>
    </r>
    <r>
      <rPr>
        <sz val="12"/>
        <color theme="1"/>
        <rFont val="Calibri"/>
        <family val="2"/>
        <scheme val="minor"/>
      </rPr>
      <t xml:space="preserve"> did in this Lab and make changes accordingly</t>
    </r>
  </si>
  <si>
    <t>Examples:</t>
  </si>
  <si>
    <t>A graduate student may do homework or email in the lab if he/she does not have a separate office</t>
  </si>
  <si>
    <t xml:space="preserve">PI does not write proposals in the lab. </t>
  </si>
  <si>
    <t>A professor does not see hospital patients or host a conference in the research lab</t>
  </si>
  <si>
    <t>The person only worked in the lab for 6 months</t>
  </si>
  <si>
    <t>Note: the weighted average is calculated automatically at the end of Step 2 based on your adjustments in the fields in green</t>
  </si>
  <si>
    <t>Step 3:</t>
  </si>
  <si>
    <t>Consider the 5% increment in Facilities Connect</t>
  </si>
  <si>
    <t>Step 4:</t>
  </si>
  <si>
    <r>
      <t xml:space="preserve">Walk the lab and observe the activities </t>
    </r>
    <r>
      <rPr>
        <u/>
        <sz val="12"/>
        <color indexed="8"/>
        <rFont val="Calibri"/>
        <family val="2"/>
      </rPr>
      <t xml:space="preserve">happening </t>
    </r>
    <r>
      <rPr>
        <sz val="12"/>
        <color theme="1"/>
        <rFont val="Calibri"/>
        <family val="2"/>
        <scheme val="minor"/>
      </rPr>
      <t>in the lab; make corrections accordingly</t>
    </r>
  </si>
  <si>
    <t>Reality check to see what users are actually doing in the labs</t>
  </si>
  <si>
    <t>The weighted % average is a good reference. However, it does not show what users are actually doing in the labs</t>
  </si>
  <si>
    <t>Walk the labs and verify what users are doing in the labs.  Correct the Functional Coding accordingly</t>
  </si>
  <si>
    <r>
      <t xml:space="preserve">Step 1: % Calculation based on Salary/Funding Distribution (include </t>
    </r>
    <r>
      <rPr>
        <b/>
        <u/>
        <sz val="11"/>
        <color indexed="8"/>
        <rFont val="Calibri"/>
        <family val="2"/>
      </rPr>
      <t xml:space="preserve">ALL Users worked </t>
    </r>
    <r>
      <rPr>
        <b/>
        <sz val="11"/>
        <color indexed="8"/>
        <rFont val="Calibri"/>
        <family val="2"/>
      </rPr>
      <t>in this lab)</t>
    </r>
  </si>
  <si>
    <t>Step 2: Weighted Average (consider what activities each user Actually does in this Lab. e.g., PI does not write proposals in the lab. A professor does not see hospital patients in the research lab)</t>
  </si>
  <si>
    <t>Number of Users:</t>
  </si>
  <si>
    <t>Step 1a - Enter lab users and sponsored payroll distribution below:</t>
  </si>
  <si>
    <t>Name</t>
  </si>
  <si>
    <t>Dept. Res</t>
  </si>
  <si>
    <t>Spon Res</t>
  </si>
  <si>
    <t>Spon Train</t>
  </si>
  <si>
    <t>Instruction</t>
  </si>
  <si>
    <t>Non-NU Acti</t>
  </si>
  <si>
    <t>Total</t>
  </si>
  <si>
    <t>Dept Res</t>
  </si>
  <si>
    <t>Justification</t>
  </si>
  <si>
    <t>Smith, Raj</t>
  </si>
  <si>
    <t>Abbot, Tina</t>
  </si>
  <si>
    <t>Worked here 4 months only. Weighted average applied</t>
  </si>
  <si>
    <t>Abbot, Penny</t>
  </si>
  <si>
    <t>Walker, Sue</t>
  </si>
  <si>
    <t>Kim, Eugene</t>
  </si>
  <si>
    <t>Guajira, John</t>
  </si>
  <si>
    <t>Berry, Kerri</t>
  </si>
  <si>
    <t>Huntsman, Jen</t>
  </si>
  <si>
    <t>Doe, Roj</t>
  </si>
  <si>
    <t>White, Carrie</t>
  </si>
  <si>
    <t>FF</t>
  </si>
  <si>
    <t>Kim, Mark</t>
  </si>
  <si>
    <t>Dinh, Howard</t>
  </si>
  <si>
    <t>he sees patients in the hospital only</t>
  </si>
  <si>
    <t>Brown, John</t>
  </si>
  <si>
    <t>Otto, Leanord</t>
  </si>
  <si>
    <t>White, David</t>
  </si>
  <si>
    <t>Smith, Peter</t>
  </si>
  <si>
    <t>He was on suspense account. A journal is being processed to charge the sponsored project he worked on; he worked at NU for abount 6 months only and has left (weighted average applied)</t>
  </si>
  <si>
    <t>Smith, Lori</t>
  </si>
  <si>
    <t>Smith, Sam</t>
  </si>
  <si>
    <t>Grant, Steve</t>
  </si>
  <si>
    <t>When he goes to the lab, he only does research. Proposal writing and other activities (see patients, etc.) are done in his office or at the hospital.</t>
  </si>
  <si>
    <t>White, Penny</t>
  </si>
  <si>
    <t>% Average</t>
  </si>
  <si>
    <t>Weighted % Average</t>
  </si>
  <si>
    <t>** Built-in Formula - Do Not Delete</t>
  </si>
  <si>
    <t>*** Total equals 100%</t>
  </si>
  <si>
    <t>Step 1b - Enter Sponsored Chartstrings used to fund the above users:</t>
  </si>
  <si>
    <t>Fund</t>
  </si>
  <si>
    <t>Department Id</t>
  </si>
  <si>
    <t>Project Id</t>
  </si>
  <si>
    <t xml:space="preserve">Step 3: Considering the 5% increment restriction for Functional Coding  in Facilities Connect, </t>
  </si>
  <si>
    <t>Adjusted:</t>
  </si>
  <si>
    <t>* Total must equal 100%</t>
  </si>
  <si>
    <t>Step 4: Review the research labs</t>
  </si>
  <si>
    <t>1. Reality check to see what users are actually doing in the labs</t>
  </si>
  <si>
    <t>2. The weighted % average is a good reference. However, it does not show what users are actually doing in the labs</t>
  </si>
  <si>
    <t>3. Walk the labs and verify what users are doing in the labs.  Correct the Functional Coding accordingly.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</si>
</sst>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_(* #,##0.0_);_(* \(#,##0.0\);_(* &quot;-&quot;??_);_(@_)"/>
    <numFmt numFmtId="166" formatCode="_(* #,##0_);_(* \(#,##0\);_(* &quot;-&quot;??_);_(@_)"/>
  </numFmts>
  <fonts count="15">
    <font>
      <sz val="12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u/>
      <sz val="11"/>
      <color indexed="8"/>
      <name val="Calibri"/>
      <family val="2"/>
    </font>
    <font>
      <u/>
      <sz val="12"/>
      <color indexed="8"/>
      <name val="Calibri"/>
      <family val="2"/>
    </font>
    <font>
      <b/>
      <sz val="12"/>
      <color indexed="36"/>
      <name val="Calibri"/>
      <family val="2"/>
    </font>
    <font>
      <b/>
      <u/>
      <sz val="12"/>
      <color indexed="36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7" tint="-0.249977111117893"/>
      <name val="Calibri"/>
      <family val="2"/>
      <scheme val="minor"/>
    </font>
    <font>
      <sz val="12"/>
      <color rgb="FF7030A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71">
    <xf numFmtId="0" fontId="0" fillId="0" borderId="0" xfId="0"/>
    <xf numFmtId="0" fontId="7" fillId="2" borderId="0" xfId="0" applyFont="1" applyFill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wrapText="1"/>
    </xf>
    <xf numFmtId="0" fontId="7" fillId="0" borderId="1" xfId="0" applyFont="1" applyBorder="1"/>
    <xf numFmtId="0" fontId="7" fillId="0" borderId="0" xfId="0" applyFont="1" applyAlignment="1">
      <alignment wrapText="1"/>
    </xf>
    <xf numFmtId="0" fontId="8" fillId="0" borderId="1" xfId="0" applyFont="1" applyBorder="1"/>
    <xf numFmtId="0" fontId="8" fillId="2" borderId="0" xfId="0" applyFont="1" applyFill="1"/>
    <xf numFmtId="0" fontId="8" fillId="0" borderId="2" xfId="0" applyFont="1" applyBorder="1"/>
    <xf numFmtId="164" fontId="8" fillId="0" borderId="0" xfId="0" applyNumberFormat="1" applyFont="1"/>
    <xf numFmtId="165" fontId="8" fillId="0" borderId="0" xfId="1" applyNumberFormat="1" applyFont="1"/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3" borderId="2" xfId="0" applyFont="1" applyFill="1" applyBorder="1"/>
    <xf numFmtId="164" fontId="8" fillId="3" borderId="0" xfId="0" applyNumberFormat="1" applyFont="1" applyFill="1"/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left"/>
    </xf>
    <xf numFmtId="0" fontId="8" fillId="0" borderId="3" xfId="0" applyFont="1" applyBorder="1" applyAlignment="1">
      <alignment horizontal="left" vertical="top"/>
    </xf>
    <xf numFmtId="0" fontId="8" fillId="4" borderId="4" xfId="0" applyFont="1" applyFill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7" fillId="0" borderId="0" xfId="0" applyFont="1" applyAlignment="1">
      <alignment horizontal="center"/>
    </xf>
    <xf numFmtId="165" fontId="8" fillId="0" borderId="1" xfId="1" applyNumberFormat="1" applyFont="1" applyBorder="1"/>
    <xf numFmtId="166" fontId="8" fillId="0" borderId="1" xfId="1" applyNumberFormat="1" applyFont="1" applyBorder="1" applyAlignment="1">
      <alignment horizontal="center"/>
    </xf>
    <xf numFmtId="0" fontId="7" fillId="4" borderId="1" xfId="0" applyFont="1" applyFill="1" applyBorder="1" applyAlignment="1">
      <alignment wrapText="1"/>
    </xf>
    <xf numFmtId="0" fontId="7" fillId="4" borderId="1" xfId="0" applyFont="1" applyFill="1" applyBorder="1"/>
    <xf numFmtId="0" fontId="8" fillId="4" borderId="1" xfId="0" applyFont="1" applyFill="1" applyBorder="1"/>
    <xf numFmtId="0" fontId="8" fillId="4" borderId="1" xfId="0" applyFont="1" applyFill="1" applyBorder="1" applyAlignment="1">
      <alignment wrapText="1"/>
    </xf>
    <xf numFmtId="0" fontId="8" fillId="5" borderId="1" xfId="0" applyFont="1" applyFill="1" applyBorder="1" applyAlignment="1">
      <alignment horizontal="center"/>
    </xf>
    <xf numFmtId="0" fontId="8" fillId="5" borderId="1" xfId="0" applyFont="1" applyFill="1" applyBorder="1"/>
    <xf numFmtId="0" fontId="8" fillId="5" borderId="1" xfId="0" applyFont="1" applyFill="1" applyBorder="1" applyAlignment="1">
      <alignment wrapText="1"/>
    </xf>
    <xf numFmtId="0" fontId="8" fillId="6" borderId="1" xfId="0" applyFont="1" applyFill="1" applyBorder="1" applyAlignment="1">
      <alignment horizontal="center"/>
    </xf>
    <xf numFmtId="0" fontId="8" fillId="6" borderId="1" xfId="0" applyFont="1" applyFill="1" applyBorder="1"/>
    <xf numFmtId="0" fontId="7" fillId="4" borderId="5" xfId="0" applyFont="1" applyFill="1" applyBorder="1"/>
    <xf numFmtId="0" fontId="8" fillId="4" borderId="5" xfId="0" applyFont="1" applyFill="1" applyBorder="1"/>
    <xf numFmtId="0" fontId="7" fillId="0" borderId="3" xfId="0" applyFont="1" applyBorder="1"/>
    <xf numFmtId="0" fontId="7" fillId="0" borderId="6" xfId="0" applyFont="1" applyBorder="1"/>
    <xf numFmtId="0" fontId="7" fillId="0" borderId="4" xfId="0" applyFont="1" applyBorder="1"/>
    <xf numFmtId="0" fontId="9" fillId="7" borderId="0" xfId="0" applyFont="1" applyFill="1"/>
    <xf numFmtId="0" fontId="9" fillId="7" borderId="0" xfId="0" applyFont="1" applyFill="1" applyAlignment="1">
      <alignment horizontal="right"/>
    </xf>
    <xf numFmtId="0" fontId="9" fillId="8" borderId="0" xfId="0" applyFont="1" applyFill="1"/>
    <xf numFmtId="0" fontId="10" fillId="8" borderId="0" xfId="0" applyFont="1" applyFill="1"/>
    <xf numFmtId="0" fontId="0" fillId="8" borderId="0" xfId="0" applyFill="1"/>
    <xf numFmtId="0" fontId="0" fillId="8" borderId="0" xfId="0" applyFill="1" applyAlignment="1">
      <alignment horizontal="left" vertical="top"/>
    </xf>
    <xf numFmtId="0" fontId="0" fillId="8" borderId="0" xfId="0" quotePrefix="1" applyFill="1" applyAlignment="1">
      <alignment horizontal="left" vertical="top"/>
    </xf>
    <xf numFmtId="0" fontId="11" fillId="8" borderId="0" xfId="0" applyFont="1" applyFill="1" applyAlignment="1">
      <alignment horizontal="left" vertical="top"/>
    </xf>
    <xf numFmtId="0" fontId="0" fillId="8" borderId="0" xfId="0" quotePrefix="1" applyFill="1"/>
    <xf numFmtId="0" fontId="7" fillId="8" borderId="0" xfId="0" applyFont="1" applyFill="1"/>
    <xf numFmtId="49" fontId="0" fillId="8" borderId="9" xfId="0" applyNumberFormat="1" applyFill="1" applyBorder="1" applyAlignment="1">
      <alignment horizontal="left" vertical="top" wrapText="1"/>
    </xf>
    <xf numFmtId="0" fontId="0" fillId="8" borderId="9" xfId="0" applyFill="1" applyBorder="1"/>
    <xf numFmtId="49" fontId="0" fillId="8" borderId="0" xfId="0" applyNumberFormat="1" applyFill="1" applyAlignment="1">
      <alignment horizontal="left" vertical="top" wrapText="1"/>
    </xf>
    <xf numFmtId="0" fontId="7" fillId="9" borderId="1" xfId="0" applyFont="1" applyFill="1" applyBorder="1" applyAlignment="1">
      <alignment horizontal="left"/>
    </xf>
    <xf numFmtId="0" fontId="12" fillId="0" borderId="0" xfId="0" applyFont="1"/>
    <xf numFmtId="49" fontId="7" fillId="4" borderId="1" xfId="0" applyNumberFormat="1" applyFont="1" applyFill="1" applyBorder="1"/>
    <xf numFmtId="49" fontId="8" fillId="4" borderId="1" xfId="0" applyNumberFormat="1" applyFont="1" applyFill="1" applyBorder="1"/>
    <xf numFmtId="0" fontId="7" fillId="8" borderId="5" xfId="0" applyFont="1" applyFill="1" applyBorder="1"/>
    <xf numFmtId="0" fontId="13" fillId="8" borderId="0" xfId="0" applyFont="1" applyFill="1" applyAlignment="1">
      <alignment horizontal="right"/>
    </xf>
    <xf numFmtId="49" fontId="0" fillId="8" borderId="0" xfId="0" applyNumberFormat="1" applyFill="1" applyAlignment="1">
      <alignment horizontal="left" vertical="top" wrapText="1"/>
    </xf>
    <xf numFmtId="0" fontId="0" fillId="8" borderId="0" xfId="0" quotePrefix="1" applyFill="1" applyAlignment="1">
      <alignment horizontal="left" vertical="top" wrapText="1"/>
    </xf>
    <xf numFmtId="0" fontId="0" fillId="8" borderId="0" xfId="0" quotePrefix="1" applyFill="1" applyAlignment="1">
      <alignment horizontal="left" wrapText="1"/>
    </xf>
    <xf numFmtId="0" fontId="0" fillId="8" borderId="0" xfId="0" applyFill="1" applyAlignment="1">
      <alignment horizontal="left" vertical="top" wrapText="1"/>
    </xf>
    <xf numFmtId="0" fontId="10" fillId="8" borderId="0" xfId="0" applyFont="1" applyFill="1" applyAlignment="1">
      <alignment horizontal="left" vertical="top" wrapText="1"/>
    </xf>
    <xf numFmtId="0" fontId="7" fillId="9" borderId="7" xfId="0" applyFont="1" applyFill="1" applyBorder="1" applyAlignment="1">
      <alignment horizontal="left"/>
    </xf>
    <xf numFmtId="0" fontId="7" fillId="9" borderId="5" xfId="0" applyFont="1" applyFill="1" applyBorder="1" applyAlignment="1">
      <alignment horizontal="left"/>
    </xf>
    <xf numFmtId="0" fontId="8" fillId="10" borderId="8" xfId="0" applyFont="1" applyFill="1" applyBorder="1" applyAlignment="1">
      <alignment horizontal="left" vertical="top"/>
    </xf>
    <xf numFmtId="0" fontId="8" fillId="10" borderId="0" xfId="0" applyFont="1" applyFill="1" applyAlignment="1">
      <alignment horizontal="left" vertical="top"/>
    </xf>
    <xf numFmtId="0" fontId="14" fillId="11" borderId="0" xfId="0" applyFont="1" applyFill="1" applyAlignment="1">
      <alignment horizontal="left"/>
    </xf>
    <xf numFmtId="0" fontId="8" fillId="11" borderId="0" xfId="0" applyFont="1" applyFill="1" applyAlignment="1">
      <alignment horizontal="left"/>
    </xf>
    <xf numFmtId="0" fontId="8" fillId="5" borderId="0" xfId="0" applyFont="1" applyFill="1" applyAlignment="1">
      <alignment horizontal="left" vertical="top" wrapText="1"/>
    </xf>
    <xf numFmtId="165" fontId="8" fillId="0" borderId="1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6"/>
  <sheetViews>
    <sheetView tabSelected="1" workbookViewId="0">
      <selection activeCell="Q10" sqref="Q10"/>
    </sheetView>
  </sheetViews>
  <sheetFormatPr defaultRowHeight="15.75"/>
  <cols>
    <col min="1" max="1" width="7.5" style="43" customWidth="1"/>
    <col min="2" max="2" width="3.5" style="43" customWidth="1"/>
    <col min="3" max="16384" width="9" style="43"/>
  </cols>
  <sheetData>
    <row r="1" spans="1:14" s="41" customFormat="1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40" t="s">
        <v>1</v>
      </c>
    </row>
    <row r="2" spans="1:14">
      <c r="N2" s="57" t="s">
        <v>2</v>
      </c>
    </row>
    <row r="3" spans="1:14" s="42" customFormat="1" ht="35.450000000000003" customHeight="1">
      <c r="A3" s="62" t="s">
        <v>3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</row>
    <row r="5" spans="1:14" ht="52.5" customHeight="1">
      <c r="A5" s="58" t="s">
        <v>4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6" spans="1:14" ht="6.75" customHeight="1">
      <c r="A6" s="49"/>
      <c r="B6" s="49"/>
      <c r="C6" s="49"/>
      <c r="D6" s="49"/>
      <c r="E6" s="49"/>
      <c r="F6" s="49"/>
      <c r="G6" s="49"/>
      <c r="H6" s="49"/>
      <c r="I6" s="49"/>
      <c r="J6" s="49"/>
      <c r="K6" s="50"/>
      <c r="L6" s="50"/>
      <c r="M6" s="50"/>
      <c r="N6" s="50"/>
    </row>
    <row r="7" spans="1:14" ht="6.75" customHeight="1">
      <c r="A7" s="51"/>
      <c r="B7" s="51"/>
      <c r="C7" s="51"/>
      <c r="D7" s="51"/>
      <c r="E7" s="51"/>
      <c r="F7" s="51"/>
      <c r="G7" s="51"/>
      <c r="H7" s="51"/>
      <c r="I7" s="51"/>
      <c r="J7" s="51"/>
    </row>
    <row r="8" spans="1:14">
      <c r="A8" s="43" t="s">
        <v>5</v>
      </c>
      <c r="B8" s="44"/>
      <c r="C8" s="44" t="s">
        <v>6</v>
      </c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</row>
    <row r="9" spans="1:14" ht="28.9" customHeight="1">
      <c r="B9" s="45" t="s">
        <v>7</v>
      </c>
      <c r="C9" s="59" t="s">
        <v>8</v>
      </c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</row>
    <row r="10" spans="1:14" ht="33" customHeight="1">
      <c r="B10" s="45" t="s">
        <v>7</v>
      </c>
      <c r="C10" s="59" t="s">
        <v>9</v>
      </c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</row>
    <row r="11" spans="1:14" ht="33.75" customHeight="1">
      <c r="B11" s="45" t="s">
        <v>7</v>
      </c>
      <c r="C11" s="60" t="s">
        <v>10</v>
      </c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</row>
    <row r="12" spans="1:14" ht="15" customHeight="1"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</row>
    <row r="13" spans="1:14" ht="15.75" customHeight="1">
      <c r="A13" s="43" t="s">
        <v>11</v>
      </c>
      <c r="B13" s="61" t="s">
        <v>12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</row>
    <row r="14" spans="1:14">
      <c r="B14" s="45" t="s">
        <v>13</v>
      </c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</row>
    <row r="15" spans="1:14">
      <c r="B15" s="45" t="s">
        <v>7</v>
      </c>
      <c r="C15" s="45" t="s">
        <v>14</v>
      </c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</row>
    <row r="16" spans="1:14">
      <c r="B16" s="45" t="s">
        <v>7</v>
      </c>
      <c r="C16" s="45" t="s">
        <v>15</v>
      </c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</row>
    <row r="17" spans="1:14">
      <c r="B17" s="45" t="s">
        <v>7</v>
      </c>
      <c r="C17" s="45" t="s">
        <v>16</v>
      </c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</row>
    <row r="18" spans="1:14">
      <c r="B18" s="45" t="s">
        <v>7</v>
      </c>
      <c r="C18" s="44" t="s">
        <v>17</v>
      </c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</row>
    <row r="19" spans="1:14">
      <c r="B19" s="46" t="s">
        <v>18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</row>
    <row r="20" spans="1:14"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</row>
    <row r="21" spans="1:14">
      <c r="A21" s="43" t="s">
        <v>19</v>
      </c>
      <c r="B21" s="44" t="s">
        <v>20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</row>
    <row r="22" spans="1:14"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</row>
    <row r="23" spans="1:14">
      <c r="A23" s="43" t="s">
        <v>21</v>
      </c>
      <c r="C23" s="43" t="s">
        <v>22</v>
      </c>
    </row>
    <row r="24" spans="1:14">
      <c r="B24" s="47" t="s">
        <v>7</v>
      </c>
      <c r="C24" s="48" t="s">
        <v>23</v>
      </c>
    </row>
    <row r="25" spans="1:14">
      <c r="B25" s="47" t="s">
        <v>7</v>
      </c>
      <c r="C25" s="48" t="s">
        <v>24</v>
      </c>
    </row>
    <row r="26" spans="1:14">
      <c r="B26" s="47" t="s">
        <v>7</v>
      </c>
      <c r="C26" s="48" t="s">
        <v>25</v>
      </c>
    </row>
  </sheetData>
  <mergeCells count="6">
    <mergeCell ref="A5:N5"/>
    <mergeCell ref="C10:N10"/>
    <mergeCell ref="C11:N11"/>
    <mergeCell ref="B13:N13"/>
    <mergeCell ref="A3:M3"/>
    <mergeCell ref="C9:N9"/>
  </mergeCells>
  <pageMargins left="0.45" right="0.45" top="0.5" bottom="0.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44"/>
  <sheetViews>
    <sheetView workbookViewId="0">
      <pane ySplit="4" topLeftCell="A5" activePane="bottomLeft" state="frozen"/>
      <selection pane="bottomLeft" activeCell="K29" sqref="K29:R29"/>
    </sheetView>
  </sheetViews>
  <sheetFormatPr defaultColWidth="11" defaultRowHeight="15"/>
  <cols>
    <col min="1" max="1" width="1.625" style="12" customWidth="1"/>
    <col min="2" max="2" width="17.25" style="2" customWidth="1"/>
    <col min="3" max="4" width="8.5" style="2" bestFit="1" customWidth="1"/>
    <col min="5" max="5" width="9" style="2" bestFit="1" customWidth="1"/>
    <col min="6" max="6" width="10.25" style="2" bestFit="1" customWidth="1"/>
    <col min="7" max="7" width="11.875" style="2" bestFit="1" customWidth="1"/>
    <col min="8" max="8" width="6.125" style="22" bestFit="1" customWidth="1"/>
    <col min="9" max="9" width="1.5" style="1" customWidth="1"/>
    <col min="10" max="10" width="1.625" style="2" customWidth="1"/>
    <col min="11" max="11" width="17.5" style="2" customWidth="1"/>
    <col min="12" max="12" width="7.625" style="2" bestFit="1" customWidth="1"/>
    <col min="13" max="13" width="7.875" style="2" bestFit="1" customWidth="1"/>
    <col min="14" max="14" width="9" style="2" bestFit="1" customWidth="1"/>
    <col min="15" max="15" width="9.25" style="2" bestFit="1" customWidth="1"/>
    <col min="16" max="16" width="10.5" style="2" bestFit="1" customWidth="1"/>
    <col min="17" max="17" width="6.5" style="2" customWidth="1"/>
    <col min="18" max="18" width="40.5" style="6" customWidth="1"/>
    <col min="19" max="16384" width="11" style="2"/>
  </cols>
  <sheetData>
    <row r="1" spans="1:18" ht="15.75" customHeight="1" thickBot="1">
      <c r="A1" s="65" t="s">
        <v>26</v>
      </c>
      <c r="B1" s="66"/>
      <c r="C1" s="66"/>
      <c r="D1" s="65"/>
      <c r="E1" s="65"/>
      <c r="F1" s="65"/>
      <c r="G1" s="65"/>
      <c r="H1" s="65"/>
      <c r="J1" s="69" t="s">
        <v>27</v>
      </c>
      <c r="K1" s="69"/>
      <c r="L1" s="69"/>
      <c r="M1" s="69"/>
      <c r="N1" s="69"/>
      <c r="O1" s="69"/>
      <c r="P1" s="69"/>
      <c r="Q1" s="69"/>
      <c r="R1" s="69"/>
    </row>
    <row r="2" spans="1:18" ht="15.75" customHeight="1" thickBot="1">
      <c r="A2" s="17"/>
      <c r="B2" s="19" t="s">
        <v>28</v>
      </c>
      <c r="C2" s="20">
        <v>20</v>
      </c>
      <c r="D2" s="17"/>
      <c r="E2" s="17"/>
      <c r="F2" s="17"/>
      <c r="G2" s="17"/>
      <c r="H2" s="21"/>
      <c r="J2" s="69"/>
      <c r="K2" s="69"/>
      <c r="L2" s="69"/>
      <c r="M2" s="69"/>
      <c r="N2" s="69"/>
      <c r="O2" s="69"/>
      <c r="P2" s="69"/>
      <c r="Q2" s="69"/>
      <c r="R2" s="69"/>
    </row>
    <row r="3" spans="1:18" ht="15.75" customHeight="1">
      <c r="A3" s="17"/>
      <c r="B3" s="17" t="s">
        <v>29</v>
      </c>
      <c r="C3" s="17"/>
      <c r="D3" s="17"/>
      <c r="E3" s="17"/>
      <c r="F3" s="17"/>
      <c r="G3" s="17"/>
      <c r="H3" s="21"/>
      <c r="J3" s="18"/>
      <c r="K3" s="18"/>
      <c r="L3" s="18"/>
      <c r="M3" s="18"/>
      <c r="N3" s="18"/>
      <c r="O3" s="3"/>
      <c r="P3" s="3"/>
    </row>
    <row r="4" spans="1:18">
      <c r="A4" s="32"/>
      <c r="B4" s="33" t="s">
        <v>30</v>
      </c>
      <c r="C4" s="33" t="s">
        <v>31</v>
      </c>
      <c r="D4" s="33" t="s">
        <v>32</v>
      </c>
      <c r="E4" s="33" t="s">
        <v>33</v>
      </c>
      <c r="F4" s="33" t="s">
        <v>34</v>
      </c>
      <c r="G4" s="33" t="s">
        <v>35</v>
      </c>
      <c r="H4" s="32" t="s">
        <v>36</v>
      </c>
      <c r="J4" s="29"/>
      <c r="K4" s="30" t="s">
        <v>30</v>
      </c>
      <c r="L4" s="30" t="s">
        <v>37</v>
      </c>
      <c r="M4" s="30" t="s">
        <v>32</v>
      </c>
      <c r="N4" s="30" t="s">
        <v>33</v>
      </c>
      <c r="O4" s="30" t="s">
        <v>34</v>
      </c>
      <c r="P4" s="30" t="s">
        <v>35</v>
      </c>
      <c r="Q4" s="29" t="s">
        <v>36</v>
      </c>
      <c r="R4" s="31" t="s">
        <v>38</v>
      </c>
    </row>
    <row r="5" spans="1:18">
      <c r="A5" s="13"/>
      <c r="B5" s="26" t="s">
        <v>39</v>
      </c>
      <c r="C5" s="25">
        <v>7</v>
      </c>
      <c r="D5" s="26">
        <v>93</v>
      </c>
      <c r="E5" s="26"/>
      <c r="F5" s="26"/>
      <c r="G5" s="26"/>
      <c r="H5" s="14">
        <f t="shared" ref="H5:H24" si="0">SUM(C5:G5)</f>
        <v>100</v>
      </c>
      <c r="J5" s="13"/>
      <c r="K5" s="34" t="s">
        <v>39</v>
      </c>
      <c r="L5" s="25">
        <v>7</v>
      </c>
      <c r="M5" s="26">
        <v>93</v>
      </c>
      <c r="N5" s="26"/>
      <c r="O5" s="26"/>
      <c r="P5" s="26"/>
      <c r="Q5" s="5">
        <f t="shared" ref="Q5:Q24" si="1">SUM(L5:P5)</f>
        <v>100</v>
      </c>
      <c r="R5" s="25"/>
    </row>
    <row r="6" spans="1:18" ht="30">
      <c r="A6" s="13"/>
      <c r="B6" s="26" t="s">
        <v>40</v>
      </c>
      <c r="C6" s="25"/>
      <c r="D6" s="26">
        <v>33</v>
      </c>
      <c r="E6" s="26"/>
      <c r="F6" s="26"/>
      <c r="G6" s="26"/>
      <c r="H6" s="14">
        <f t="shared" si="0"/>
        <v>33</v>
      </c>
      <c r="J6" s="13"/>
      <c r="K6" s="34" t="s">
        <v>40</v>
      </c>
      <c r="L6" s="25"/>
      <c r="M6" s="26">
        <v>33</v>
      </c>
      <c r="N6" s="26"/>
      <c r="O6" s="26"/>
      <c r="P6" s="26"/>
      <c r="Q6" s="5">
        <f t="shared" si="1"/>
        <v>33</v>
      </c>
      <c r="R6" s="25" t="s">
        <v>41</v>
      </c>
    </row>
    <row r="7" spans="1:18">
      <c r="A7" s="13"/>
      <c r="B7" s="26" t="s">
        <v>42</v>
      </c>
      <c r="C7" s="25"/>
      <c r="D7" s="26">
        <v>100</v>
      </c>
      <c r="E7" s="26"/>
      <c r="F7" s="26"/>
      <c r="G7" s="26"/>
      <c r="H7" s="14">
        <f t="shared" si="0"/>
        <v>100</v>
      </c>
      <c r="J7" s="13"/>
      <c r="K7" s="34" t="s">
        <v>42</v>
      </c>
      <c r="L7" s="25"/>
      <c r="M7" s="26">
        <v>100</v>
      </c>
      <c r="N7" s="26"/>
      <c r="O7" s="26"/>
      <c r="P7" s="26"/>
      <c r="Q7" s="5">
        <f t="shared" si="1"/>
        <v>100</v>
      </c>
      <c r="R7" s="25"/>
    </row>
    <row r="8" spans="1:18">
      <c r="A8" s="13"/>
      <c r="B8" s="26" t="s">
        <v>43</v>
      </c>
      <c r="C8" s="25"/>
      <c r="D8" s="26"/>
      <c r="E8" s="26">
        <v>60</v>
      </c>
      <c r="F8" s="26">
        <v>40</v>
      </c>
      <c r="G8" s="26"/>
      <c r="H8" s="14">
        <f t="shared" si="0"/>
        <v>100</v>
      </c>
      <c r="J8" s="13"/>
      <c r="K8" s="34" t="s">
        <v>43</v>
      </c>
      <c r="L8" s="25"/>
      <c r="M8" s="26"/>
      <c r="N8" s="26">
        <v>60</v>
      </c>
      <c r="O8" s="26">
        <v>40</v>
      </c>
      <c r="P8" s="26"/>
      <c r="Q8" s="5">
        <f t="shared" si="1"/>
        <v>100</v>
      </c>
      <c r="R8" s="25"/>
    </row>
    <row r="9" spans="1:18">
      <c r="A9" s="13"/>
      <c r="B9" s="26" t="s">
        <v>44</v>
      </c>
      <c r="C9" s="25"/>
      <c r="D9" s="26">
        <v>100</v>
      </c>
      <c r="E9" s="26"/>
      <c r="F9" s="26"/>
      <c r="G9" s="26"/>
      <c r="H9" s="14">
        <f t="shared" si="0"/>
        <v>100</v>
      </c>
      <c r="J9" s="13"/>
      <c r="K9" s="34" t="s">
        <v>44</v>
      </c>
      <c r="L9" s="25"/>
      <c r="M9" s="26">
        <v>100</v>
      </c>
      <c r="N9" s="26"/>
      <c r="O9" s="26"/>
      <c r="P9" s="26"/>
      <c r="Q9" s="5">
        <f t="shared" si="1"/>
        <v>100</v>
      </c>
      <c r="R9" s="25"/>
    </row>
    <row r="10" spans="1:18">
      <c r="A10" s="13"/>
      <c r="B10" s="26" t="s">
        <v>45</v>
      </c>
      <c r="C10" s="25"/>
      <c r="D10" s="26"/>
      <c r="E10" s="26"/>
      <c r="F10" s="26">
        <v>100</v>
      </c>
      <c r="G10" s="26"/>
      <c r="H10" s="14">
        <f t="shared" si="0"/>
        <v>100</v>
      </c>
      <c r="J10" s="13"/>
      <c r="K10" s="34" t="s">
        <v>45</v>
      </c>
      <c r="L10" s="25"/>
      <c r="M10" s="26"/>
      <c r="N10" s="26"/>
      <c r="O10" s="26">
        <v>100</v>
      </c>
      <c r="P10" s="26"/>
      <c r="Q10" s="5">
        <f t="shared" si="1"/>
        <v>100</v>
      </c>
      <c r="R10" s="25"/>
    </row>
    <row r="11" spans="1:18">
      <c r="A11" s="13"/>
      <c r="B11" s="26" t="s">
        <v>46</v>
      </c>
      <c r="C11" s="25"/>
      <c r="D11" s="26">
        <v>33</v>
      </c>
      <c r="E11" s="26"/>
      <c r="F11" s="26"/>
      <c r="G11" s="26"/>
      <c r="H11" s="14">
        <f t="shared" si="0"/>
        <v>33</v>
      </c>
      <c r="J11" s="13"/>
      <c r="K11" s="34" t="s">
        <v>46</v>
      </c>
      <c r="L11" s="25"/>
      <c r="M11" s="26">
        <v>33</v>
      </c>
      <c r="N11" s="26"/>
      <c r="O11" s="26"/>
      <c r="P11" s="26"/>
      <c r="Q11" s="5">
        <f t="shared" si="1"/>
        <v>33</v>
      </c>
      <c r="R11" s="25"/>
    </row>
    <row r="12" spans="1:18">
      <c r="A12" s="13"/>
      <c r="B12" s="26" t="s">
        <v>47</v>
      </c>
      <c r="C12" s="25"/>
      <c r="D12" s="26">
        <v>100</v>
      </c>
      <c r="E12" s="26"/>
      <c r="F12" s="26"/>
      <c r="G12" s="26"/>
      <c r="H12" s="14">
        <f t="shared" si="0"/>
        <v>100</v>
      </c>
      <c r="J12" s="13"/>
      <c r="K12" s="34" t="s">
        <v>47</v>
      </c>
      <c r="L12" s="25"/>
      <c r="M12" s="26">
        <v>100</v>
      </c>
      <c r="N12" s="26"/>
      <c r="O12" s="26"/>
      <c r="P12" s="26"/>
      <c r="Q12" s="5">
        <f t="shared" si="1"/>
        <v>100</v>
      </c>
      <c r="R12" s="25"/>
    </row>
    <row r="13" spans="1:18">
      <c r="A13" s="13"/>
      <c r="B13" s="26" t="s">
        <v>48</v>
      </c>
      <c r="C13" s="25">
        <v>36</v>
      </c>
      <c r="D13" s="26">
        <v>64</v>
      </c>
      <c r="E13" s="26"/>
      <c r="F13" s="26"/>
      <c r="G13" s="26"/>
      <c r="H13" s="14">
        <f t="shared" si="0"/>
        <v>100</v>
      </c>
      <c r="J13" s="13"/>
      <c r="K13" s="34" t="s">
        <v>48</v>
      </c>
      <c r="L13" s="25">
        <v>36</v>
      </c>
      <c r="M13" s="26">
        <v>64</v>
      </c>
      <c r="N13" s="26"/>
      <c r="O13" s="26"/>
      <c r="P13" s="26"/>
      <c r="Q13" s="5">
        <f t="shared" si="1"/>
        <v>100</v>
      </c>
      <c r="R13" s="25"/>
    </row>
    <row r="14" spans="1:18">
      <c r="A14" s="13"/>
      <c r="B14" s="26" t="s">
        <v>49</v>
      </c>
      <c r="C14" s="25"/>
      <c r="D14" s="26">
        <v>100</v>
      </c>
      <c r="E14" s="26"/>
      <c r="F14" s="26"/>
      <c r="G14" s="26"/>
      <c r="H14" s="14">
        <f t="shared" si="0"/>
        <v>100</v>
      </c>
      <c r="J14" s="13"/>
      <c r="K14" s="34" t="s">
        <v>49</v>
      </c>
      <c r="L14" s="25"/>
      <c r="M14" s="26">
        <v>100</v>
      </c>
      <c r="N14" s="26"/>
      <c r="O14" s="26"/>
      <c r="P14" s="26" t="s">
        <v>50</v>
      </c>
      <c r="Q14" s="5">
        <f t="shared" si="1"/>
        <v>100</v>
      </c>
      <c r="R14" s="25"/>
    </row>
    <row r="15" spans="1:18">
      <c r="A15" s="13"/>
      <c r="B15" s="26" t="s">
        <v>51</v>
      </c>
      <c r="C15" s="25"/>
      <c r="D15" s="26">
        <v>100</v>
      </c>
      <c r="E15" s="26"/>
      <c r="F15" s="26"/>
      <c r="G15" s="26"/>
      <c r="H15" s="14">
        <f t="shared" si="0"/>
        <v>100</v>
      </c>
      <c r="J15" s="13"/>
      <c r="K15" s="34" t="s">
        <v>51</v>
      </c>
      <c r="L15" s="25"/>
      <c r="M15" s="26">
        <v>100</v>
      </c>
      <c r="N15" s="26"/>
      <c r="O15" s="26"/>
      <c r="P15" s="26"/>
      <c r="Q15" s="5">
        <f t="shared" si="1"/>
        <v>100</v>
      </c>
      <c r="R15" s="25"/>
    </row>
    <row r="16" spans="1:18" s="3" customFormat="1">
      <c r="A16" s="13"/>
      <c r="B16" s="27" t="s">
        <v>52</v>
      </c>
      <c r="C16" s="27"/>
      <c r="D16" s="27">
        <v>75</v>
      </c>
      <c r="E16" s="27"/>
      <c r="F16" s="27"/>
      <c r="G16" s="27">
        <v>25</v>
      </c>
      <c r="H16" s="13">
        <f t="shared" si="0"/>
        <v>100</v>
      </c>
      <c r="I16" s="8"/>
      <c r="J16" s="13"/>
      <c r="K16" s="35" t="s">
        <v>52</v>
      </c>
      <c r="L16" s="27"/>
      <c r="M16" s="27">
        <v>100</v>
      </c>
      <c r="N16" s="27"/>
      <c r="O16" s="27"/>
      <c r="P16" s="27">
        <v>0</v>
      </c>
      <c r="Q16" s="7">
        <f t="shared" si="1"/>
        <v>100</v>
      </c>
      <c r="R16" s="25" t="s">
        <v>53</v>
      </c>
    </row>
    <row r="17" spans="1:18">
      <c r="A17" s="13"/>
      <c r="B17" s="26" t="s">
        <v>54</v>
      </c>
      <c r="C17" s="25"/>
      <c r="D17" s="26">
        <v>100</v>
      </c>
      <c r="E17" s="26"/>
      <c r="F17" s="26"/>
      <c r="G17" s="26"/>
      <c r="H17" s="14">
        <f t="shared" si="0"/>
        <v>100</v>
      </c>
      <c r="J17" s="13"/>
      <c r="K17" s="34" t="s">
        <v>54</v>
      </c>
      <c r="L17" s="25"/>
      <c r="M17" s="26">
        <v>100</v>
      </c>
      <c r="N17" s="26"/>
      <c r="O17" s="26"/>
      <c r="P17" s="26"/>
      <c r="Q17" s="5">
        <f t="shared" si="1"/>
        <v>100</v>
      </c>
      <c r="R17" s="25"/>
    </row>
    <row r="18" spans="1:18">
      <c r="A18" s="13"/>
      <c r="B18" s="26" t="s">
        <v>55</v>
      </c>
      <c r="C18" s="25"/>
      <c r="D18" s="26">
        <v>100</v>
      </c>
      <c r="E18" s="26"/>
      <c r="F18" s="26"/>
      <c r="G18" s="26"/>
      <c r="H18" s="14">
        <f t="shared" si="0"/>
        <v>100</v>
      </c>
      <c r="J18" s="13"/>
      <c r="K18" s="34" t="s">
        <v>55</v>
      </c>
      <c r="L18" s="25"/>
      <c r="M18" s="26">
        <v>100</v>
      </c>
      <c r="N18" s="26"/>
      <c r="O18" s="26"/>
      <c r="P18" s="26"/>
      <c r="Q18" s="5">
        <f t="shared" si="1"/>
        <v>100</v>
      </c>
      <c r="R18" s="25"/>
    </row>
    <row r="19" spans="1:18">
      <c r="A19" s="13"/>
      <c r="B19" s="26" t="s">
        <v>56</v>
      </c>
      <c r="C19" s="25"/>
      <c r="D19" s="26">
        <v>100</v>
      </c>
      <c r="E19" s="26"/>
      <c r="F19" s="26"/>
      <c r="G19" s="26"/>
      <c r="H19" s="14">
        <f t="shared" si="0"/>
        <v>100</v>
      </c>
      <c r="J19" s="13"/>
      <c r="K19" s="34" t="s">
        <v>56</v>
      </c>
      <c r="L19" s="25"/>
      <c r="M19" s="26">
        <v>100</v>
      </c>
      <c r="N19" s="26"/>
      <c r="O19" s="26"/>
      <c r="P19" s="26"/>
      <c r="Q19" s="5">
        <f t="shared" si="1"/>
        <v>100</v>
      </c>
      <c r="R19" s="25"/>
    </row>
    <row r="20" spans="1:18" s="3" customFormat="1" ht="60">
      <c r="A20" s="13"/>
      <c r="B20" s="27" t="s">
        <v>57</v>
      </c>
      <c r="C20" s="28">
        <v>58</v>
      </c>
      <c r="D20" s="27"/>
      <c r="E20" s="27"/>
      <c r="F20" s="27"/>
      <c r="G20" s="27"/>
      <c r="H20" s="13">
        <f t="shared" si="0"/>
        <v>58</v>
      </c>
      <c r="I20" s="8"/>
      <c r="J20" s="13"/>
      <c r="K20" s="35" t="s">
        <v>57</v>
      </c>
      <c r="L20" s="28"/>
      <c r="M20" s="27">
        <v>58</v>
      </c>
      <c r="N20" s="27"/>
      <c r="O20" s="27"/>
      <c r="P20" s="27"/>
      <c r="Q20" s="7">
        <f t="shared" si="1"/>
        <v>58</v>
      </c>
      <c r="R20" s="25" t="s">
        <v>58</v>
      </c>
    </row>
    <row r="21" spans="1:18">
      <c r="A21" s="13"/>
      <c r="B21" s="26" t="s">
        <v>59</v>
      </c>
      <c r="C21" s="25"/>
      <c r="D21" s="26">
        <v>100</v>
      </c>
      <c r="E21" s="26"/>
      <c r="F21" s="26"/>
      <c r="G21" s="26"/>
      <c r="H21" s="14">
        <f t="shared" si="0"/>
        <v>100</v>
      </c>
      <c r="J21" s="13"/>
      <c r="K21" s="34" t="s">
        <v>59</v>
      </c>
      <c r="L21" s="25"/>
      <c r="M21" s="26">
        <v>100</v>
      </c>
      <c r="N21" s="26"/>
      <c r="O21" s="26"/>
      <c r="P21" s="26"/>
      <c r="Q21" s="5">
        <f t="shared" si="1"/>
        <v>100</v>
      </c>
      <c r="R21" s="25"/>
    </row>
    <row r="22" spans="1:18">
      <c r="A22" s="13"/>
      <c r="B22" s="26" t="s">
        <v>60</v>
      </c>
      <c r="C22" s="25"/>
      <c r="D22" s="26">
        <v>100</v>
      </c>
      <c r="E22" s="26"/>
      <c r="F22" s="26"/>
      <c r="G22" s="26"/>
      <c r="H22" s="14">
        <f t="shared" si="0"/>
        <v>100</v>
      </c>
      <c r="J22" s="13"/>
      <c r="K22" s="34" t="s">
        <v>60</v>
      </c>
      <c r="L22" s="25"/>
      <c r="M22" s="26">
        <v>100</v>
      </c>
      <c r="N22" s="26"/>
      <c r="O22" s="26"/>
      <c r="P22" s="26"/>
      <c r="Q22" s="5">
        <f t="shared" si="1"/>
        <v>100</v>
      </c>
      <c r="R22" s="25"/>
    </row>
    <row r="23" spans="1:18" ht="60">
      <c r="A23" s="13"/>
      <c r="B23" s="26" t="s">
        <v>61</v>
      </c>
      <c r="C23" s="28">
        <v>39</v>
      </c>
      <c r="D23" s="27">
        <v>56</v>
      </c>
      <c r="E23" s="26"/>
      <c r="F23" s="26"/>
      <c r="G23" s="26">
        <v>5</v>
      </c>
      <c r="H23" s="14">
        <f t="shared" si="0"/>
        <v>100</v>
      </c>
      <c r="J23" s="13"/>
      <c r="K23" s="34" t="s">
        <v>61</v>
      </c>
      <c r="L23" s="28">
        <v>0</v>
      </c>
      <c r="M23" s="27">
        <v>100</v>
      </c>
      <c r="N23" s="26"/>
      <c r="O23" s="26"/>
      <c r="P23" s="26">
        <v>0</v>
      </c>
      <c r="Q23" s="5">
        <f t="shared" si="1"/>
        <v>100</v>
      </c>
      <c r="R23" s="25" t="s">
        <v>62</v>
      </c>
    </row>
    <row r="24" spans="1:18">
      <c r="A24" s="13"/>
      <c r="B24" s="26" t="s">
        <v>63</v>
      </c>
      <c r="C24" s="25">
        <v>25</v>
      </c>
      <c r="D24" s="26">
        <v>75</v>
      </c>
      <c r="E24" s="26"/>
      <c r="F24" s="26"/>
      <c r="G24" s="26"/>
      <c r="H24" s="14">
        <f t="shared" si="0"/>
        <v>100</v>
      </c>
      <c r="J24" s="13"/>
      <c r="K24" s="34" t="s">
        <v>63</v>
      </c>
      <c r="L24" s="25">
        <v>0</v>
      </c>
      <c r="M24" s="26">
        <v>100</v>
      </c>
      <c r="N24" s="26"/>
      <c r="O24" s="26"/>
      <c r="P24" s="26"/>
      <c r="Q24" s="5">
        <f t="shared" si="1"/>
        <v>100</v>
      </c>
      <c r="R24" s="25"/>
    </row>
    <row r="25" spans="1:18" s="3" customFormat="1">
      <c r="A25" s="13"/>
      <c r="B25" s="7" t="s">
        <v>36</v>
      </c>
      <c r="C25" s="7">
        <f>SUM(C1:C24)</f>
        <v>185</v>
      </c>
      <c r="D25" s="7">
        <f>SUM(D1:D24)</f>
        <v>1429</v>
      </c>
      <c r="E25" s="7">
        <f>SUM(E1:E24)</f>
        <v>60</v>
      </c>
      <c r="F25" s="7">
        <f>SUM(F1:F24)</f>
        <v>140</v>
      </c>
      <c r="G25" s="7">
        <f>SUM(G1:G24)</f>
        <v>30</v>
      </c>
      <c r="H25" s="24">
        <f>SUM(H5:H24)</f>
        <v>1824</v>
      </c>
      <c r="I25" s="8"/>
      <c r="K25" s="9" t="s">
        <v>36</v>
      </c>
      <c r="L25" s="3">
        <f>SUM(L4:L24)</f>
        <v>43</v>
      </c>
      <c r="M25" s="3">
        <f>SUM(M4:M24)</f>
        <v>1581</v>
      </c>
      <c r="N25" s="3">
        <f>SUM(N4:N24)</f>
        <v>60</v>
      </c>
      <c r="O25" s="3">
        <f>SUM(O4:O24)</f>
        <v>140</v>
      </c>
      <c r="P25" s="3">
        <f>SUM(P4:P24)</f>
        <v>0</v>
      </c>
      <c r="Q25" s="3">
        <f>SUM(Q5:Q24)</f>
        <v>1824</v>
      </c>
      <c r="R25" s="4"/>
    </row>
    <row r="26" spans="1:18" s="3" customFormat="1">
      <c r="A26" s="13"/>
      <c r="B26" s="7" t="s">
        <v>64</v>
      </c>
      <c r="C26" s="23">
        <f>C25/$C$2</f>
        <v>9.25</v>
      </c>
      <c r="D26" s="23">
        <f>D25/$C$2</f>
        <v>71.45</v>
      </c>
      <c r="E26" s="23">
        <f>E25/$C$2</f>
        <v>3</v>
      </c>
      <c r="F26" s="23">
        <f>F25/$C$2</f>
        <v>7</v>
      </c>
      <c r="G26" s="23">
        <f>G25/$C$2</f>
        <v>1.5</v>
      </c>
      <c r="H26" s="13"/>
      <c r="I26" s="8"/>
      <c r="K26" s="15" t="s">
        <v>65</v>
      </c>
      <c r="L26" s="16">
        <f t="shared" ref="L26:Q26" si="2">L25/$C$2/$Q$25*$C$2*100</f>
        <v>2.3574561403508771</v>
      </c>
      <c r="M26" s="16">
        <f t="shared" si="2"/>
        <v>86.67763157894737</v>
      </c>
      <c r="N26" s="16">
        <f t="shared" si="2"/>
        <v>3.2894736842105261</v>
      </c>
      <c r="O26" s="16">
        <f t="shared" si="2"/>
        <v>7.6754385964912268</v>
      </c>
      <c r="P26" s="16">
        <f t="shared" si="2"/>
        <v>0</v>
      </c>
      <c r="Q26" s="16">
        <f t="shared" si="2"/>
        <v>100</v>
      </c>
      <c r="R26" s="4" t="s">
        <v>66</v>
      </c>
    </row>
    <row r="27" spans="1:18" s="3" customFormat="1">
      <c r="A27" s="12"/>
      <c r="C27" s="11"/>
      <c r="D27" s="11"/>
      <c r="E27" s="11"/>
      <c r="F27" s="11"/>
      <c r="G27" s="11"/>
      <c r="H27" s="12"/>
      <c r="I27" s="8"/>
      <c r="L27" s="10"/>
      <c r="M27" s="10"/>
      <c r="N27" s="10"/>
      <c r="O27" s="10"/>
      <c r="P27" s="10"/>
      <c r="R27" s="4" t="s">
        <v>67</v>
      </c>
    </row>
    <row r="28" spans="1:18" s="3" customFormat="1">
      <c r="A28" s="12"/>
      <c r="B28" s="53" t="s">
        <v>68</v>
      </c>
      <c r="C28" s="11"/>
      <c r="D28" s="11"/>
      <c r="E28" s="11"/>
      <c r="F28" s="11"/>
      <c r="G28" s="11"/>
      <c r="H28" s="12"/>
      <c r="I28" s="8"/>
      <c r="L28" s="10"/>
      <c r="M28" s="10"/>
      <c r="N28" s="10"/>
      <c r="O28" s="10"/>
      <c r="P28" s="10"/>
      <c r="R28" s="4"/>
    </row>
    <row r="29" spans="1:18" ht="15.75" thickBot="1">
      <c r="B29" s="5"/>
      <c r="C29" s="23" t="s">
        <v>69</v>
      </c>
      <c r="D29" s="70" t="s">
        <v>70</v>
      </c>
      <c r="E29" s="70"/>
      <c r="F29" s="70" t="s">
        <v>71</v>
      </c>
      <c r="G29" s="70"/>
      <c r="K29" s="68" t="s">
        <v>72</v>
      </c>
      <c r="L29" s="68"/>
      <c r="M29" s="68"/>
      <c r="N29" s="68"/>
      <c r="O29" s="68"/>
      <c r="P29" s="68"/>
      <c r="Q29" s="68"/>
      <c r="R29" s="68"/>
    </row>
    <row r="30" spans="1:18" ht="15.75" thickBot="1">
      <c r="B30" s="5">
        <v>1</v>
      </c>
      <c r="C30" s="52">
        <v>610</v>
      </c>
      <c r="D30" s="63">
        <v>5100000</v>
      </c>
      <c r="E30" s="64"/>
      <c r="F30" s="63">
        <v>60012345</v>
      </c>
      <c r="G30" s="64"/>
      <c r="K30" s="3" t="s">
        <v>73</v>
      </c>
      <c r="L30" s="36"/>
      <c r="M30" s="37">
        <v>90</v>
      </c>
      <c r="N30" s="37">
        <v>5</v>
      </c>
      <c r="O30" s="37">
        <v>5</v>
      </c>
      <c r="P30" s="37"/>
      <c r="Q30" s="38"/>
      <c r="R30" s="6" t="s">
        <v>74</v>
      </c>
    </row>
    <row r="31" spans="1:18">
      <c r="B31" s="5">
        <v>2</v>
      </c>
      <c r="C31" s="52">
        <v>620</v>
      </c>
      <c r="D31" s="63">
        <v>5200000</v>
      </c>
      <c r="E31" s="64"/>
      <c r="F31" s="63">
        <v>60054321</v>
      </c>
      <c r="G31" s="64"/>
    </row>
    <row r="32" spans="1:18">
      <c r="B32" s="5">
        <v>3</v>
      </c>
      <c r="C32" s="52">
        <v>610</v>
      </c>
      <c r="D32" s="63">
        <v>5100000</v>
      </c>
      <c r="E32" s="64"/>
      <c r="F32" s="63">
        <v>60023456</v>
      </c>
      <c r="G32" s="64"/>
      <c r="K32" s="67" t="s">
        <v>75</v>
      </c>
      <c r="L32" s="67"/>
      <c r="M32" s="67"/>
      <c r="N32" s="67"/>
      <c r="O32" s="67"/>
      <c r="P32" s="67"/>
      <c r="Q32" s="67"/>
      <c r="R32" s="67"/>
    </row>
    <row r="33" spans="2:11" s="2" customFormat="1">
      <c r="B33" s="5">
        <v>4</v>
      </c>
      <c r="C33" s="52">
        <v>650</v>
      </c>
      <c r="D33" s="63">
        <v>5400000</v>
      </c>
      <c r="E33" s="64"/>
      <c r="F33" s="63">
        <v>60065432</v>
      </c>
      <c r="G33" s="64"/>
      <c r="I33" s="1"/>
      <c r="K33" s="2" t="s">
        <v>76</v>
      </c>
    </row>
    <row r="34" spans="2:11" s="2" customFormat="1">
      <c r="B34" s="5">
        <v>5</v>
      </c>
      <c r="C34" s="52"/>
      <c r="D34" s="63"/>
      <c r="E34" s="64"/>
      <c r="F34" s="63"/>
      <c r="G34" s="64"/>
      <c r="I34" s="1"/>
      <c r="K34" s="2" t="s">
        <v>77</v>
      </c>
    </row>
    <row r="35" spans="2:11" s="2" customFormat="1">
      <c r="B35" s="5">
        <v>6</v>
      </c>
      <c r="C35" s="52"/>
      <c r="D35" s="63"/>
      <c r="E35" s="64"/>
      <c r="F35" s="63"/>
      <c r="G35" s="64"/>
      <c r="I35" s="1"/>
      <c r="K35" s="2" t="s">
        <v>78</v>
      </c>
    </row>
    <row r="36" spans="2:11">
      <c r="B36" s="5">
        <v>7</v>
      </c>
      <c r="C36" s="52"/>
      <c r="D36" s="63"/>
      <c r="E36" s="64"/>
      <c r="F36" s="63"/>
      <c r="G36" s="64"/>
    </row>
    <row r="37" spans="2:11">
      <c r="B37" s="5">
        <v>8</v>
      </c>
      <c r="C37" s="52"/>
      <c r="D37" s="63"/>
      <c r="E37" s="64"/>
      <c r="F37" s="63"/>
      <c r="G37" s="64"/>
    </row>
    <row r="38" spans="2:11">
      <c r="B38" s="5">
        <v>9</v>
      </c>
      <c r="C38" s="52"/>
      <c r="D38" s="63"/>
      <c r="E38" s="64"/>
      <c r="F38" s="63"/>
      <c r="G38" s="64"/>
    </row>
    <row r="39" spans="2:11">
      <c r="B39" s="5">
        <v>10</v>
      </c>
      <c r="C39" s="52"/>
      <c r="D39" s="63"/>
      <c r="E39" s="64"/>
      <c r="F39" s="63"/>
      <c r="G39" s="64"/>
    </row>
    <row r="40" spans="2:11">
      <c r="B40" s="5">
        <v>11</v>
      </c>
      <c r="C40" s="52"/>
      <c r="D40" s="63"/>
      <c r="E40" s="64"/>
      <c r="F40" s="63"/>
      <c r="G40" s="64"/>
    </row>
    <row r="41" spans="2:11">
      <c r="B41" s="5">
        <v>12</v>
      </c>
      <c r="C41" s="52"/>
      <c r="D41" s="63"/>
      <c r="E41" s="64"/>
      <c r="F41" s="63"/>
      <c r="G41" s="64"/>
    </row>
    <row r="42" spans="2:11">
      <c r="B42" s="5">
        <v>13</v>
      </c>
      <c r="C42" s="52"/>
      <c r="D42" s="63"/>
      <c r="E42" s="64"/>
      <c r="F42" s="63"/>
      <c r="G42" s="64"/>
    </row>
    <row r="43" spans="2:11">
      <c r="B43" s="5">
        <v>14</v>
      </c>
      <c r="C43" s="52"/>
      <c r="D43" s="63"/>
      <c r="E43" s="64"/>
      <c r="F43" s="63"/>
      <c r="G43" s="64"/>
    </row>
    <row r="44" spans="2:11">
      <c r="B44" s="5">
        <v>15</v>
      </c>
      <c r="C44" s="52"/>
      <c r="D44" s="63"/>
      <c r="E44" s="64"/>
      <c r="F44" s="63"/>
      <c r="G44" s="64"/>
    </row>
  </sheetData>
  <mergeCells count="36">
    <mergeCell ref="A1:H1"/>
    <mergeCell ref="K32:R32"/>
    <mergeCell ref="K29:R29"/>
    <mergeCell ref="J1:R2"/>
    <mergeCell ref="D29:E29"/>
    <mergeCell ref="F29:G29"/>
    <mergeCell ref="D30:E30"/>
    <mergeCell ref="F30:G30"/>
    <mergeCell ref="D31:E31"/>
    <mergeCell ref="F31:G31"/>
    <mergeCell ref="D33:E33"/>
    <mergeCell ref="F33:G33"/>
    <mergeCell ref="D34:E34"/>
    <mergeCell ref="F34:G34"/>
    <mergeCell ref="D32:E32"/>
    <mergeCell ref="F32:G32"/>
    <mergeCell ref="D35:E35"/>
    <mergeCell ref="F35:G35"/>
    <mergeCell ref="D36:E36"/>
    <mergeCell ref="F36:G36"/>
    <mergeCell ref="D37:E37"/>
    <mergeCell ref="F37:G37"/>
    <mergeCell ref="D38:E38"/>
    <mergeCell ref="F38:G38"/>
    <mergeCell ref="D39:E39"/>
    <mergeCell ref="F39:G39"/>
    <mergeCell ref="D40:E40"/>
    <mergeCell ref="F40:G40"/>
    <mergeCell ref="D44:E44"/>
    <mergeCell ref="F44:G44"/>
    <mergeCell ref="D41:E41"/>
    <mergeCell ref="F41:G41"/>
    <mergeCell ref="D42:E42"/>
    <mergeCell ref="F42:G42"/>
    <mergeCell ref="D43:E43"/>
    <mergeCell ref="F43:G43"/>
  </mergeCells>
  <pageMargins left="0.5" right="0.5" top="1" bottom="1" header="0.5" footer="0.5"/>
  <pageSetup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44"/>
  <sheetViews>
    <sheetView workbookViewId="0">
      <pane ySplit="4" topLeftCell="A5" activePane="bottomLeft" state="frozen"/>
      <selection pane="bottomLeft" activeCell="B5" sqref="B5"/>
    </sheetView>
  </sheetViews>
  <sheetFormatPr defaultColWidth="11" defaultRowHeight="15"/>
  <cols>
    <col min="1" max="1" width="1.625" style="12" customWidth="1"/>
    <col min="2" max="2" width="17.25" style="2" customWidth="1"/>
    <col min="3" max="4" width="8.5" style="2" bestFit="1" customWidth="1"/>
    <col min="5" max="5" width="9" style="2" bestFit="1" customWidth="1"/>
    <col min="6" max="6" width="10.25" style="2" bestFit="1" customWidth="1"/>
    <col min="7" max="7" width="11.875" style="2" bestFit="1" customWidth="1"/>
    <col min="8" max="8" width="6.125" style="22" bestFit="1" customWidth="1"/>
    <col min="9" max="9" width="1.5" style="1" customWidth="1"/>
    <col min="10" max="10" width="1.625" style="2" customWidth="1"/>
    <col min="11" max="11" width="17.5" style="2" customWidth="1"/>
    <col min="12" max="12" width="7.625" style="2" bestFit="1" customWidth="1"/>
    <col min="13" max="13" width="7.875" style="2" bestFit="1" customWidth="1"/>
    <col min="14" max="14" width="9" style="2" bestFit="1" customWidth="1"/>
    <col min="15" max="15" width="9.25" style="2" bestFit="1" customWidth="1"/>
    <col min="16" max="16" width="10.5" style="2" bestFit="1" customWidth="1"/>
    <col min="17" max="17" width="6.625" style="2" bestFit="1" customWidth="1"/>
    <col min="18" max="18" width="40.5" style="6" customWidth="1"/>
    <col min="19" max="16384" width="11" style="2"/>
  </cols>
  <sheetData>
    <row r="1" spans="1:18" ht="15.75" customHeight="1" thickBot="1">
      <c r="A1" s="65" t="s">
        <v>26</v>
      </c>
      <c r="B1" s="66"/>
      <c r="C1" s="66"/>
      <c r="D1" s="65"/>
      <c r="E1" s="65"/>
      <c r="F1" s="65"/>
      <c r="G1" s="65"/>
      <c r="H1" s="65"/>
      <c r="J1" s="69" t="s">
        <v>27</v>
      </c>
      <c r="K1" s="69"/>
      <c r="L1" s="69"/>
      <c r="M1" s="69"/>
      <c r="N1" s="69"/>
      <c r="O1" s="69"/>
      <c r="P1" s="69"/>
      <c r="Q1" s="69"/>
      <c r="R1" s="69"/>
    </row>
    <row r="2" spans="1:18" ht="15.75" customHeight="1" thickBot="1">
      <c r="A2" s="17"/>
      <c r="B2" s="19" t="s">
        <v>28</v>
      </c>
      <c r="C2" s="20"/>
      <c r="D2" s="17"/>
      <c r="E2" s="17"/>
      <c r="F2" s="17"/>
      <c r="G2" s="17"/>
      <c r="H2" s="21"/>
      <c r="J2" s="69"/>
      <c r="K2" s="69"/>
      <c r="L2" s="69"/>
      <c r="M2" s="69"/>
      <c r="N2" s="69"/>
      <c r="O2" s="69"/>
      <c r="P2" s="69"/>
      <c r="Q2" s="69"/>
      <c r="R2" s="69"/>
    </row>
    <row r="3" spans="1:18" ht="15.75" customHeight="1">
      <c r="A3" s="17"/>
      <c r="B3" s="17" t="s">
        <v>29</v>
      </c>
      <c r="C3" s="17"/>
      <c r="D3" s="17"/>
      <c r="E3" s="17"/>
      <c r="F3" s="17"/>
      <c r="G3" s="17"/>
      <c r="H3" s="21"/>
      <c r="J3" s="18"/>
      <c r="K3" s="18"/>
      <c r="L3" s="18"/>
      <c r="M3" s="18"/>
      <c r="N3" s="18"/>
      <c r="O3" s="3"/>
      <c r="P3" s="3"/>
    </row>
    <row r="4" spans="1:18">
      <c r="A4" s="32"/>
      <c r="B4" s="33" t="s">
        <v>30</v>
      </c>
      <c r="C4" s="33" t="s">
        <v>31</v>
      </c>
      <c r="D4" s="33" t="s">
        <v>32</v>
      </c>
      <c r="E4" s="33" t="s">
        <v>33</v>
      </c>
      <c r="F4" s="33" t="s">
        <v>34</v>
      </c>
      <c r="G4" s="33" t="s">
        <v>35</v>
      </c>
      <c r="H4" s="32" t="s">
        <v>36</v>
      </c>
      <c r="J4" s="29"/>
      <c r="K4" s="30" t="s">
        <v>30</v>
      </c>
      <c r="L4" s="30" t="s">
        <v>37</v>
      </c>
      <c r="M4" s="30" t="s">
        <v>32</v>
      </c>
      <c r="N4" s="30" t="s">
        <v>33</v>
      </c>
      <c r="O4" s="30" t="s">
        <v>34</v>
      </c>
      <c r="P4" s="30" t="s">
        <v>35</v>
      </c>
      <c r="Q4" s="29" t="s">
        <v>36</v>
      </c>
      <c r="R4" s="31" t="s">
        <v>38</v>
      </c>
    </row>
    <row r="5" spans="1:18">
      <c r="A5" s="13"/>
      <c r="B5" s="54"/>
      <c r="C5" s="25"/>
      <c r="D5" s="26"/>
      <c r="E5" s="26"/>
      <c r="F5" s="26"/>
      <c r="G5" s="26"/>
      <c r="H5" s="14">
        <f t="shared" ref="H5:H24" si="0">SUM(C5:G5)</f>
        <v>0</v>
      </c>
      <c r="J5" s="13"/>
      <c r="K5" s="56" t="str">
        <f>IF(B5="","",B5)</f>
        <v/>
      </c>
      <c r="L5" s="25"/>
      <c r="M5" s="26"/>
      <c r="N5" s="26"/>
      <c r="O5" s="26"/>
      <c r="P5" s="26"/>
      <c r="Q5" s="5">
        <f t="shared" ref="Q5:Q24" si="1">SUM(L5:P5)</f>
        <v>0</v>
      </c>
      <c r="R5" s="25"/>
    </row>
    <row r="6" spans="1:18">
      <c r="A6" s="13"/>
      <c r="B6" s="54"/>
      <c r="C6" s="25"/>
      <c r="D6" s="26"/>
      <c r="E6" s="26"/>
      <c r="F6" s="26"/>
      <c r="G6" s="26"/>
      <c r="H6" s="14">
        <f t="shared" si="0"/>
        <v>0</v>
      </c>
      <c r="J6" s="13"/>
      <c r="K6" s="56" t="str">
        <f t="shared" ref="K6:K24" si="2">IF(B6="","",B6)</f>
        <v/>
      </c>
      <c r="L6" s="25"/>
      <c r="M6" s="26"/>
      <c r="N6" s="26"/>
      <c r="O6" s="26"/>
      <c r="P6" s="26"/>
      <c r="Q6" s="5">
        <f t="shared" si="1"/>
        <v>0</v>
      </c>
      <c r="R6" s="25"/>
    </row>
    <row r="7" spans="1:18">
      <c r="A7" s="13"/>
      <c r="B7" s="54"/>
      <c r="C7" s="25"/>
      <c r="D7" s="26"/>
      <c r="E7" s="26"/>
      <c r="F7" s="26"/>
      <c r="G7" s="26"/>
      <c r="H7" s="14">
        <f t="shared" si="0"/>
        <v>0</v>
      </c>
      <c r="J7" s="13"/>
      <c r="K7" s="56" t="str">
        <f t="shared" si="2"/>
        <v/>
      </c>
      <c r="L7" s="25"/>
      <c r="M7" s="26"/>
      <c r="N7" s="26"/>
      <c r="O7" s="26"/>
      <c r="P7" s="26"/>
      <c r="Q7" s="5">
        <f t="shared" si="1"/>
        <v>0</v>
      </c>
      <c r="R7" s="25"/>
    </row>
    <row r="8" spans="1:18">
      <c r="A8" s="13"/>
      <c r="B8" s="54"/>
      <c r="C8" s="25"/>
      <c r="D8" s="26"/>
      <c r="E8" s="26"/>
      <c r="F8" s="26"/>
      <c r="G8" s="26"/>
      <c r="H8" s="14">
        <f t="shared" si="0"/>
        <v>0</v>
      </c>
      <c r="J8" s="13"/>
      <c r="K8" s="56" t="str">
        <f t="shared" si="2"/>
        <v/>
      </c>
      <c r="L8" s="25"/>
      <c r="M8" s="26"/>
      <c r="N8" s="26"/>
      <c r="O8" s="26"/>
      <c r="P8" s="26"/>
      <c r="Q8" s="5">
        <f t="shared" si="1"/>
        <v>0</v>
      </c>
      <c r="R8" s="25"/>
    </row>
    <row r="9" spans="1:18">
      <c r="A9" s="13"/>
      <c r="B9" s="54"/>
      <c r="C9" s="25"/>
      <c r="D9" s="26"/>
      <c r="E9" s="26"/>
      <c r="F9" s="26"/>
      <c r="G9" s="26"/>
      <c r="H9" s="14">
        <f t="shared" si="0"/>
        <v>0</v>
      </c>
      <c r="J9" s="13"/>
      <c r="K9" s="56" t="str">
        <f t="shared" si="2"/>
        <v/>
      </c>
      <c r="L9" s="25"/>
      <c r="M9" s="26"/>
      <c r="N9" s="26"/>
      <c r="O9" s="26"/>
      <c r="P9" s="26"/>
      <c r="Q9" s="5">
        <f t="shared" si="1"/>
        <v>0</v>
      </c>
      <c r="R9" s="25"/>
    </row>
    <row r="10" spans="1:18">
      <c r="A10" s="13"/>
      <c r="B10" s="54"/>
      <c r="C10" s="25"/>
      <c r="D10" s="26"/>
      <c r="E10" s="26"/>
      <c r="F10" s="26"/>
      <c r="G10" s="26"/>
      <c r="H10" s="14">
        <f t="shared" si="0"/>
        <v>0</v>
      </c>
      <c r="J10" s="13"/>
      <c r="K10" s="56" t="str">
        <f t="shared" si="2"/>
        <v/>
      </c>
      <c r="L10" s="25"/>
      <c r="M10" s="26"/>
      <c r="N10" s="26"/>
      <c r="O10" s="26"/>
      <c r="P10" s="26"/>
      <c r="Q10" s="5">
        <f t="shared" si="1"/>
        <v>0</v>
      </c>
      <c r="R10" s="25"/>
    </row>
    <row r="11" spans="1:18">
      <c r="A11" s="13"/>
      <c r="B11" s="54"/>
      <c r="C11" s="25"/>
      <c r="D11" s="26"/>
      <c r="E11" s="26"/>
      <c r="F11" s="26"/>
      <c r="G11" s="26"/>
      <c r="H11" s="14">
        <f t="shared" si="0"/>
        <v>0</v>
      </c>
      <c r="J11" s="13"/>
      <c r="K11" s="56" t="str">
        <f t="shared" si="2"/>
        <v/>
      </c>
      <c r="L11" s="25"/>
      <c r="M11" s="26"/>
      <c r="N11" s="26"/>
      <c r="O11" s="26"/>
      <c r="P11" s="26"/>
      <c r="Q11" s="5">
        <f t="shared" si="1"/>
        <v>0</v>
      </c>
      <c r="R11" s="25"/>
    </row>
    <row r="12" spans="1:18">
      <c r="A12" s="13"/>
      <c r="B12" s="54"/>
      <c r="C12" s="25"/>
      <c r="D12" s="26"/>
      <c r="E12" s="26"/>
      <c r="F12" s="26"/>
      <c r="G12" s="26"/>
      <c r="H12" s="14">
        <f t="shared" si="0"/>
        <v>0</v>
      </c>
      <c r="J12" s="13"/>
      <c r="K12" s="56" t="str">
        <f t="shared" si="2"/>
        <v/>
      </c>
      <c r="L12" s="25"/>
      <c r="M12" s="26"/>
      <c r="N12" s="26"/>
      <c r="O12" s="26"/>
      <c r="P12" s="26"/>
      <c r="Q12" s="5">
        <f t="shared" si="1"/>
        <v>0</v>
      </c>
      <c r="R12" s="25"/>
    </row>
    <row r="13" spans="1:18">
      <c r="A13" s="13"/>
      <c r="B13" s="54"/>
      <c r="C13" s="25"/>
      <c r="D13" s="26"/>
      <c r="E13" s="26"/>
      <c r="F13" s="26"/>
      <c r="G13" s="26"/>
      <c r="H13" s="14">
        <f t="shared" si="0"/>
        <v>0</v>
      </c>
      <c r="J13" s="13"/>
      <c r="K13" s="56" t="str">
        <f t="shared" si="2"/>
        <v/>
      </c>
      <c r="L13" s="25"/>
      <c r="M13" s="26"/>
      <c r="N13" s="26"/>
      <c r="O13" s="26"/>
      <c r="P13" s="26"/>
      <c r="Q13" s="5">
        <f t="shared" si="1"/>
        <v>0</v>
      </c>
      <c r="R13" s="25"/>
    </row>
    <row r="14" spans="1:18">
      <c r="A14" s="13"/>
      <c r="B14" s="54"/>
      <c r="C14" s="25"/>
      <c r="D14" s="26"/>
      <c r="E14" s="26"/>
      <c r="F14" s="26"/>
      <c r="G14" s="26"/>
      <c r="H14" s="14">
        <f t="shared" si="0"/>
        <v>0</v>
      </c>
      <c r="J14" s="13"/>
      <c r="K14" s="56" t="str">
        <f t="shared" si="2"/>
        <v/>
      </c>
      <c r="L14" s="25"/>
      <c r="M14" s="26"/>
      <c r="N14" s="26"/>
      <c r="O14" s="26"/>
      <c r="P14" s="26"/>
      <c r="Q14" s="5">
        <f t="shared" si="1"/>
        <v>0</v>
      </c>
      <c r="R14" s="25"/>
    </row>
    <row r="15" spans="1:18">
      <c r="A15" s="13"/>
      <c r="B15" s="54"/>
      <c r="C15" s="25"/>
      <c r="D15" s="26"/>
      <c r="E15" s="26"/>
      <c r="F15" s="26"/>
      <c r="G15" s="26"/>
      <c r="H15" s="14">
        <f t="shared" si="0"/>
        <v>0</v>
      </c>
      <c r="J15" s="13"/>
      <c r="K15" s="56" t="str">
        <f t="shared" si="2"/>
        <v/>
      </c>
      <c r="L15" s="25"/>
      <c r="M15" s="26"/>
      <c r="N15" s="26"/>
      <c r="O15" s="26"/>
      <c r="P15" s="26"/>
      <c r="Q15" s="5">
        <f t="shared" si="1"/>
        <v>0</v>
      </c>
      <c r="R15" s="25"/>
    </row>
    <row r="16" spans="1:18" s="3" customFormat="1">
      <c r="A16" s="13"/>
      <c r="B16" s="55"/>
      <c r="C16" s="27"/>
      <c r="D16" s="27"/>
      <c r="E16" s="27"/>
      <c r="F16" s="27"/>
      <c r="G16" s="27"/>
      <c r="H16" s="14">
        <f t="shared" si="0"/>
        <v>0</v>
      </c>
      <c r="I16" s="8"/>
      <c r="J16" s="13"/>
      <c r="K16" s="56" t="str">
        <f t="shared" si="2"/>
        <v/>
      </c>
      <c r="L16" s="27"/>
      <c r="M16" s="27"/>
      <c r="N16" s="27"/>
      <c r="O16" s="27"/>
      <c r="P16" s="27"/>
      <c r="Q16" s="7">
        <f t="shared" si="1"/>
        <v>0</v>
      </c>
      <c r="R16" s="25"/>
    </row>
    <row r="17" spans="1:18">
      <c r="A17" s="13"/>
      <c r="B17" s="54"/>
      <c r="C17" s="25"/>
      <c r="D17" s="26"/>
      <c r="E17" s="26"/>
      <c r="F17" s="26"/>
      <c r="G17" s="26"/>
      <c r="H17" s="14">
        <f t="shared" si="0"/>
        <v>0</v>
      </c>
      <c r="J17" s="13"/>
      <c r="K17" s="56" t="str">
        <f t="shared" si="2"/>
        <v/>
      </c>
      <c r="L17" s="25"/>
      <c r="M17" s="26"/>
      <c r="N17" s="26"/>
      <c r="O17" s="26"/>
      <c r="P17" s="26"/>
      <c r="Q17" s="5">
        <f t="shared" si="1"/>
        <v>0</v>
      </c>
      <c r="R17" s="25"/>
    </row>
    <row r="18" spans="1:18">
      <c r="A18" s="13"/>
      <c r="B18" s="54"/>
      <c r="C18" s="25"/>
      <c r="D18" s="26"/>
      <c r="E18" s="26"/>
      <c r="F18" s="26"/>
      <c r="G18" s="26"/>
      <c r="H18" s="14">
        <f t="shared" si="0"/>
        <v>0</v>
      </c>
      <c r="J18" s="13"/>
      <c r="K18" s="56" t="str">
        <f t="shared" si="2"/>
        <v/>
      </c>
      <c r="L18" s="25"/>
      <c r="M18" s="26"/>
      <c r="N18" s="26"/>
      <c r="O18" s="26"/>
      <c r="P18" s="26"/>
      <c r="Q18" s="5">
        <f t="shared" si="1"/>
        <v>0</v>
      </c>
      <c r="R18" s="25"/>
    </row>
    <row r="19" spans="1:18">
      <c r="A19" s="13"/>
      <c r="B19" s="54"/>
      <c r="C19" s="25"/>
      <c r="D19" s="26"/>
      <c r="E19" s="26"/>
      <c r="F19" s="26"/>
      <c r="G19" s="26"/>
      <c r="H19" s="14">
        <f t="shared" si="0"/>
        <v>0</v>
      </c>
      <c r="J19" s="13"/>
      <c r="K19" s="56" t="str">
        <f t="shared" si="2"/>
        <v/>
      </c>
      <c r="L19" s="25"/>
      <c r="M19" s="26"/>
      <c r="N19" s="26"/>
      <c r="O19" s="26"/>
      <c r="P19" s="26"/>
      <c r="Q19" s="5">
        <f t="shared" si="1"/>
        <v>0</v>
      </c>
      <c r="R19" s="25"/>
    </row>
    <row r="20" spans="1:18" s="3" customFormat="1">
      <c r="A20" s="13"/>
      <c r="B20" s="55"/>
      <c r="C20" s="28"/>
      <c r="D20" s="27"/>
      <c r="E20" s="27"/>
      <c r="F20" s="27"/>
      <c r="G20" s="27"/>
      <c r="H20" s="14">
        <f t="shared" si="0"/>
        <v>0</v>
      </c>
      <c r="I20" s="8"/>
      <c r="J20" s="13"/>
      <c r="K20" s="56" t="str">
        <f t="shared" si="2"/>
        <v/>
      </c>
      <c r="L20" s="28"/>
      <c r="M20" s="27"/>
      <c r="N20" s="27"/>
      <c r="O20" s="27"/>
      <c r="P20" s="27"/>
      <c r="Q20" s="7">
        <f t="shared" si="1"/>
        <v>0</v>
      </c>
      <c r="R20" s="25"/>
    </row>
    <row r="21" spans="1:18">
      <c r="A21" s="13"/>
      <c r="B21" s="54"/>
      <c r="C21" s="25"/>
      <c r="D21" s="26"/>
      <c r="E21" s="26"/>
      <c r="F21" s="26"/>
      <c r="G21" s="26"/>
      <c r="H21" s="14">
        <f t="shared" si="0"/>
        <v>0</v>
      </c>
      <c r="J21" s="13"/>
      <c r="K21" s="56" t="str">
        <f t="shared" si="2"/>
        <v/>
      </c>
      <c r="L21" s="25"/>
      <c r="M21" s="26"/>
      <c r="N21" s="26"/>
      <c r="O21" s="26"/>
      <c r="P21" s="26"/>
      <c r="Q21" s="5">
        <f t="shared" si="1"/>
        <v>0</v>
      </c>
      <c r="R21" s="25"/>
    </row>
    <row r="22" spans="1:18">
      <c r="A22" s="13"/>
      <c r="B22" s="54"/>
      <c r="C22" s="25"/>
      <c r="D22" s="26"/>
      <c r="E22" s="26"/>
      <c r="F22" s="26"/>
      <c r="G22" s="26"/>
      <c r="H22" s="14">
        <f t="shared" si="0"/>
        <v>0</v>
      </c>
      <c r="J22" s="13"/>
      <c r="K22" s="56" t="str">
        <f t="shared" si="2"/>
        <v/>
      </c>
      <c r="L22" s="25"/>
      <c r="M22" s="26"/>
      <c r="N22" s="26"/>
      <c r="O22" s="26"/>
      <c r="P22" s="26"/>
      <c r="Q22" s="5">
        <f t="shared" si="1"/>
        <v>0</v>
      </c>
      <c r="R22" s="25"/>
    </row>
    <row r="23" spans="1:18">
      <c r="A23" s="13"/>
      <c r="B23" s="54"/>
      <c r="C23" s="28"/>
      <c r="D23" s="27"/>
      <c r="E23" s="26"/>
      <c r="F23" s="26"/>
      <c r="G23" s="26"/>
      <c r="H23" s="14">
        <f t="shared" si="0"/>
        <v>0</v>
      </c>
      <c r="J23" s="13"/>
      <c r="K23" s="56" t="str">
        <f t="shared" si="2"/>
        <v/>
      </c>
      <c r="L23" s="28"/>
      <c r="M23" s="27"/>
      <c r="N23" s="26"/>
      <c r="O23" s="26"/>
      <c r="P23" s="26"/>
      <c r="Q23" s="5">
        <f t="shared" si="1"/>
        <v>0</v>
      </c>
      <c r="R23" s="25"/>
    </row>
    <row r="24" spans="1:18">
      <c r="A24" s="13"/>
      <c r="B24" s="54"/>
      <c r="C24" s="25"/>
      <c r="D24" s="26"/>
      <c r="E24" s="26"/>
      <c r="F24" s="26"/>
      <c r="G24" s="26"/>
      <c r="H24" s="14">
        <f t="shared" si="0"/>
        <v>0</v>
      </c>
      <c r="J24" s="13"/>
      <c r="K24" s="56" t="str">
        <f t="shared" si="2"/>
        <v/>
      </c>
      <c r="L24" s="25"/>
      <c r="M24" s="26"/>
      <c r="N24" s="26"/>
      <c r="O24" s="26"/>
      <c r="P24" s="26"/>
      <c r="Q24" s="5">
        <f t="shared" si="1"/>
        <v>0</v>
      </c>
      <c r="R24" s="25"/>
    </row>
    <row r="25" spans="1:18" s="3" customFormat="1">
      <c r="A25" s="13"/>
      <c r="B25" s="7" t="s">
        <v>36</v>
      </c>
      <c r="C25" s="7">
        <f>SUM(C1:C24)</f>
        <v>0</v>
      </c>
      <c r="D25" s="7">
        <f>SUM(D1:D24)</f>
        <v>0</v>
      </c>
      <c r="E25" s="7">
        <f>SUM(E1:E24)</f>
        <v>0</v>
      </c>
      <c r="F25" s="7">
        <f>SUM(F1:F24)</f>
        <v>0</v>
      </c>
      <c r="G25" s="7">
        <f>SUM(G1:G24)</f>
        <v>0</v>
      </c>
      <c r="H25" s="24">
        <f>SUM(H5:H24)</f>
        <v>0</v>
      </c>
      <c r="I25" s="8"/>
      <c r="K25" s="9" t="s">
        <v>36</v>
      </c>
      <c r="L25" s="3">
        <f>SUM(L4:L24)</f>
        <v>0</v>
      </c>
      <c r="M25" s="3">
        <f>SUM(M4:M24)</f>
        <v>0</v>
      </c>
      <c r="N25" s="3">
        <f>SUM(N4:N24)</f>
        <v>0</v>
      </c>
      <c r="O25" s="3">
        <f>SUM(O4:O24)</f>
        <v>0</v>
      </c>
      <c r="P25" s="3">
        <f>SUM(P4:P24)</f>
        <v>0</v>
      </c>
      <c r="Q25" s="3">
        <f>SUM(Q5:Q24)</f>
        <v>0</v>
      </c>
      <c r="R25" s="4"/>
    </row>
    <row r="26" spans="1:18" s="3" customFormat="1">
      <c r="A26" s="13"/>
      <c r="B26" s="7" t="s">
        <v>64</v>
      </c>
      <c r="C26" s="23" t="e">
        <f>C25/$C$2</f>
        <v>#DIV/0!</v>
      </c>
      <c r="D26" s="23" t="e">
        <f>D25/$C$2</f>
        <v>#DIV/0!</v>
      </c>
      <c r="E26" s="23" t="e">
        <f>E25/$C$2</f>
        <v>#DIV/0!</v>
      </c>
      <c r="F26" s="23" t="e">
        <f>F25/$C$2</f>
        <v>#DIV/0!</v>
      </c>
      <c r="G26" s="23" t="e">
        <f>G25/$C$2</f>
        <v>#DIV/0!</v>
      </c>
      <c r="H26" s="13"/>
      <c r="I26" s="8"/>
      <c r="K26" s="15" t="s">
        <v>65</v>
      </c>
      <c r="L26" s="16" t="e">
        <f t="shared" ref="L26:Q26" si="3">L25/$C$2/$Q$25*$C$2*100</f>
        <v>#DIV/0!</v>
      </c>
      <c r="M26" s="16" t="e">
        <f t="shared" si="3"/>
        <v>#DIV/0!</v>
      </c>
      <c r="N26" s="16" t="e">
        <f t="shared" si="3"/>
        <v>#DIV/0!</v>
      </c>
      <c r="O26" s="16" t="e">
        <f t="shared" si="3"/>
        <v>#DIV/0!</v>
      </c>
      <c r="P26" s="16" t="e">
        <f t="shared" si="3"/>
        <v>#DIV/0!</v>
      </c>
      <c r="Q26" s="16" t="e">
        <f t="shared" si="3"/>
        <v>#DIV/0!</v>
      </c>
      <c r="R26" s="4" t="s">
        <v>66</v>
      </c>
    </row>
    <row r="27" spans="1:18" s="3" customFormat="1">
      <c r="A27" s="12"/>
      <c r="C27" s="11"/>
      <c r="D27" s="11"/>
      <c r="E27" s="11"/>
      <c r="F27" s="11"/>
      <c r="G27" s="11"/>
      <c r="H27" s="12"/>
      <c r="I27" s="8"/>
      <c r="L27" s="10"/>
      <c r="M27" s="10"/>
      <c r="N27" s="10"/>
      <c r="O27" s="10"/>
      <c r="P27" s="10"/>
      <c r="R27" s="4" t="s">
        <v>67</v>
      </c>
    </row>
    <row r="28" spans="1:18" s="3" customFormat="1">
      <c r="A28" s="12"/>
      <c r="B28" s="53" t="s">
        <v>68</v>
      </c>
      <c r="C28" s="11"/>
      <c r="D28" s="11"/>
      <c r="E28" s="11"/>
      <c r="F28" s="11"/>
      <c r="G28" s="11"/>
      <c r="H28" s="12"/>
      <c r="I28" s="8"/>
      <c r="L28" s="10"/>
      <c r="M28" s="10"/>
      <c r="N28" s="10"/>
      <c r="O28" s="10"/>
      <c r="P28" s="10"/>
      <c r="R28" s="4"/>
    </row>
    <row r="29" spans="1:18" ht="15.75" thickBot="1">
      <c r="B29" s="5"/>
      <c r="C29" s="23" t="s">
        <v>69</v>
      </c>
      <c r="D29" s="70" t="s">
        <v>70</v>
      </c>
      <c r="E29" s="70"/>
      <c r="F29" s="70" t="s">
        <v>71</v>
      </c>
      <c r="G29" s="70"/>
      <c r="K29" s="68" t="s">
        <v>72</v>
      </c>
      <c r="L29" s="68"/>
      <c r="M29" s="68"/>
      <c r="N29" s="68"/>
      <c r="O29" s="68"/>
      <c r="P29" s="68"/>
      <c r="Q29" s="68"/>
      <c r="R29" s="68"/>
    </row>
    <row r="30" spans="1:18" ht="15.75" thickBot="1">
      <c r="B30" s="5">
        <v>1</v>
      </c>
      <c r="C30" s="52"/>
      <c r="D30" s="63"/>
      <c r="E30" s="64"/>
      <c r="F30" s="63"/>
      <c r="G30" s="64"/>
      <c r="K30" s="3" t="s">
        <v>73</v>
      </c>
      <c r="L30" s="36"/>
      <c r="M30" s="37"/>
      <c r="N30" s="37"/>
      <c r="O30" s="37"/>
      <c r="P30" s="37"/>
      <c r="Q30" s="38"/>
      <c r="R30" s="6" t="s">
        <v>74</v>
      </c>
    </row>
    <row r="31" spans="1:18">
      <c r="B31" s="5">
        <v>2</v>
      </c>
      <c r="C31" s="52"/>
      <c r="D31" s="63"/>
      <c r="E31" s="64"/>
      <c r="F31" s="63"/>
      <c r="G31" s="64"/>
    </row>
    <row r="32" spans="1:18">
      <c r="B32" s="5">
        <v>3</v>
      </c>
      <c r="C32" s="52"/>
      <c r="D32" s="63"/>
      <c r="E32" s="64"/>
      <c r="F32" s="63"/>
      <c r="G32" s="64"/>
      <c r="K32" s="67" t="s">
        <v>75</v>
      </c>
      <c r="L32" s="67"/>
      <c r="M32" s="67"/>
      <c r="N32" s="67"/>
      <c r="O32" s="67"/>
      <c r="P32" s="67"/>
      <c r="Q32" s="67"/>
      <c r="R32" s="67"/>
    </row>
    <row r="33" spans="2:11" s="2" customFormat="1">
      <c r="B33" s="5">
        <v>4</v>
      </c>
      <c r="C33" s="52"/>
      <c r="D33" s="63"/>
      <c r="E33" s="64"/>
      <c r="F33" s="63"/>
      <c r="G33" s="64"/>
      <c r="I33" s="1"/>
      <c r="K33" s="2" t="s">
        <v>76</v>
      </c>
    </row>
    <row r="34" spans="2:11" s="2" customFormat="1">
      <c r="B34" s="5">
        <v>5</v>
      </c>
      <c r="C34" s="52"/>
      <c r="D34" s="63"/>
      <c r="E34" s="64"/>
      <c r="F34" s="63"/>
      <c r="G34" s="64"/>
      <c r="I34" s="1"/>
      <c r="K34" s="2" t="s">
        <v>77</v>
      </c>
    </row>
    <row r="35" spans="2:11" s="2" customFormat="1">
      <c r="B35" s="5">
        <v>6</v>
      </c>
      <c r="C35" s="52"/>
      <c r="D35" s="63"/>
      <c r="E35" s="64"/>
      <c r="F35" s="63"/>
      <c r="G35" s="64"/>
      <c r="I35" s="1"/>
      <c r="K35" s="2" t="s">
        <v>78</v>
      </c>
    </row>
    <row r="36" spans="2:11">
      <c r="B36" s="5">
        <v>7</v>
      </c>
      <c r="C36" s="52"/>
      <c r="D36" s="63"/>
      <c r="E36" s="64"/>
      <c r="F36" s="63"/>
      <c r="G36" s="64"/>
    </row>
    <row r="37" spans="2:11">
      <c r="B37" s="5">
        <v>8</v>
      </c>
      <c r="C37" s="52"/>
      <c r="D37" s="63"/>
      <c r="E37" s="64"/>
      <c r="F37" s="63"/>
      <c r="G37" s="64"/>
    </row>
    <row r="38" spans="2:11">
      <c r="B38" s="5">
        <v>9</v>
      </c>
      <c r="C38" s="52"/>
      <c r="D38" s="63"/>
      <c r="E38" s="64"/>
      <c r="F38" s="63"/>
      <c r="G38" s="64"/>
    </row>
    <row r="39" spans="2:11">
      <c r="B39" s="5">
        <v>10</v>
      </c>
      <c r="C39" s="52"/>
      <c r="D39" s="63"/>
      <c r="E39" s="64"/>
      <c r="F39" s="63"/>
      <c r="G39" s="64"/>
    </row>
    <row r="40" spans="2:11">
      <c r="B40" s="5">
        <v>11</v>
      </c>
      <c r="C40" s="52"/>
      <c r="D40" s="63"/>
      <c r="E40" s="64"/>
      <c r="F40" s="63"/>
      <c r="G40" s="64"/>
    </row>
    <row r="41" spans="2:11">
      <c r="B41" s="5">
        <v>12</v>
      </c>
      <c r="C41" s="52"/>
      <c r="D41" s="63"/>
      <c r="E41" s="64"/>
      <c r="F41" s="63"/>
      <c r="G41" s="64"/>
    </row>
    <row r="42" spans="2:11">
      <c r="B42" s="5">
        <v>13</v>
      </c>
      <c r="C42" s="52"/>
      <c r="D42" s="63"/>
      <c r="E42" s="64"/>
      <c r="F42" s="63"/>
      <c r="G42" s="64"/>
    </row>
    <row r="43" spans="2:11">
      <c r="B43" s="5">
        <v>14</v>
      </c>
      <c r="C43" s="52"/>
      <c r="D43" s="63"/>
      <c r="E43" s="64"/>
      <c r="F43" s="63"/>
      <c r="G43" s="64"/>
    </row>
    <row r="44" spans="2:11">
      <c r="B44" s="5">
        <v>15</v>
      </c>
      <c r="C44" s="52"/>
      <c r="D44" s="63"/>
      <c r="E44" s="64"/>
      <c r="F44" s="63"/>
      <c r="G44" s="64"/>
    </row>
  </sheetData>
  <mergeCells count="36">
    <mergeCell ref="K32:R32"/>
    <mergeCell ref="D33:E33"/>
    <mergeCell ref="F33:G33"/>
    <mergeCell ref="D31:E31"/>
    <mergeCell ref="D30:E30"/>
    <mergeCell ref="F30:G30"/>
    <mergeCell ref="F31:G31"/>
    <mergeCell ref="D32:E32"/>
    <mergeCell ref="F32:G32"/>
    <mergeCell ref="A1:H1"/>
    <mergeCell ref="J1:R2"/>
    <mergeCell ref="D29:E29"/>
    <mergeCell ref="F29:G29"/>
    <mergeCell ref="K29:R29"/>
    <mergeCell ref="D34:E34"/>
    <mergeCell ref="F34:G34"/>
    <mergeCell ref="D35:E35"/>
    <mergeCell ref="F35:G35"/>
    <mergeCell ref="D36:E36"/>
    <mergeCell ref="F36:G36"/>
    <mergeCell ref="D37:E37"/>
    <mergeCell ref="F37:G37"/>
    <mergeCell ref="D38:E38"/>
    <mergeCell ref="F38:G38"/>
    <mergeCell ref="D39:E39"/>
    <mergeCell ref="F39:G39"/>
    <mergeCell ref="D43:E43"/>
    <mergeCell ref="F43:G43"/>
    <mergeCell ref="D44:E44"/>
    <mergeCell ref="F44:G44"/>
    <mergeCell ref="D40:E40"/>
    <mergeCell ref="F40:G40"/>
    <mergeCell ref="D41:E41"/>
    <mergeCell ref="F41:G41"/>
    <mergeCell ref="D42:E42"/>
    <mergeCell ref="F42:G42"/>
  </mergeCells>
  <pageMargins left="0.5" right="0.5" top="1" bottom="1" header="0.5" footer="0.5"/>
  <pageSetup paperSize="8" scale="9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58E1189961B548A47BBE88E743AEA5" ma:contentTypeVersion="7" ma:contentTypeDescription="Create a new document." ma:contentTypeScope="" ma:versionID="37121d7d0ee0b7880bc666d12f5dd31a">
  <xsd:schema xmlns:xsd="http://www.w3.org/2001/XMLSchema" xmlns:xs="http://www.w3.org/2001/XMLSchema" xmlns:p="http://schemas.microsoft.com/office/2006/metadata/properties" xmlns:ns2="6d5a071b-da73-493f-91e4-02595a2f8f28" xmlns:ns3="2f8e0742-fa69-4e50-a673-d058ee295053" targetNamespace="http://schemas.microsoft.com/office/2006/metadata/properties" ma:root="true" ma:fieldsID="8c8ab2670f76a84c1ea874ddf2260f18" ns2:_="" ns3:_="">
    <xsd:import namespace="6d5a071b-da73-493f-91e4-02595a2f8f28"/>
    <xsd:import namespace="2f8e0742-fa69-4e50-a673-d058ee2950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Website_x0020_Page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5a071b-da73-493f-91e4-02595a2f8f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Website_x0020_Page" ma:index="11" nillable="true" ma:displayName="Website Page" ma:internalName="Website_x0020_Page">
      <xsd:simpleType>
        <xsd:restriction base="dms:Text">
          <xsd:maxLength value="255"/>
        </xsd:restriction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8e0742-fa69-4e50-a673-d058ee29505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261A3EE-F870-49C9-855B-C7708DB5AB3D}"/>
</file>

<file path=customXml/itemProps2.xml><?xml version="1.0" encoding="utf-8"?>
<ds:datastoreItem xmlns:ds="http://schemas.openxmlformats.org/officeDocument/2006/customXml" ds:itemID="{9F2B3C82-CE06-47C1-A5FC-0F9AA23A1E6C}"/>
</file>

<file path=customXml/itemProps3.xml><?xml version="1.0" encoding="utf-8"?>
<ds:datastoreItem xmlns:ds="http://schemas.openxmlformats.org/officeDocument/2006/customXml" ds:itemID="{F6C07D33-A11A-44EA-A406-598355DE0A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Northwestern University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 Baciak</dc:creator>
  <cp:keywords/>
  <dc:description/>
  <cp:lastModifiedBy>X</cp:lastModifiedBy>
  <cp:revision/>
  <dcterms:created xsi:type="dcterms:W3CDTF">2014-07-22T21:22:28Z</dcterms:created>
  <dcterms:modified xsi:type="dcterms:W3CDTF">2023-06-08T13:45:38Z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ebsite Page">
    <vt:lpwstr>F&amp;A / Fringe Benefit Rates and Space Survey</vt:lpwstr>
  </property>
</Properties>
</file>